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95" activeTab="2"/>
  </bookViews>
  <sheets>
    <sheet name="Referrals" sheetId="1" r:id="rId1"/>
    <sheet name="Agency" sheetId="2" r:id="rId2"/>
    <sheet name="Appeals" sheetId="3" r:id="rId3"/>
    <sheet name="Type of Abuse" sheetId="4" r:id="rId4"/>
    <sheet name="Sex" sheetId="5" r:id="rId5"/>
    <sheet name="Age" sheetId="6" r:id="rId6"/>
    <sheet name="Race" sheetId="7" r:id="rId7"/>
    <sheet name="Relationships" sheetId="8" r:id="rId8"/>
  </sheets>
  <definedNames>
    <definedName name="Accountability" localSheetId="5">'Age'!$A$1:$I$137</definedName>
    <definedName name="Accountability" localSheetId="1">'Agency'!$A$1:$D$137</definedName>
    <definedName name="Accountability" localSheetId="6">'Race'!$A$1:$I$137</definedName>
    <definedName name="Accountability" localSheetId="7">'Relationships'!$A$1:$BU$137</definedName>
    <definedName name="Accountability" localSheetId="4">'Sex'!$A$1:$F$137</definedName>
    <definedName name="Accountability" localSheetId="3">'Type of Abuse'!$A$1:$J$931</definedName>
    <definedName name="Accountability_1" localSheetId="2">'Appeals'!$A$1:$J$137</definedName>
    <definedName name="_xlnm.Print_Area" localSheetId="5">'Age'!$A$1:$J$139</definedName>
    <definedName name="_xlnm.Print_Area" localSheetId="1">'Agency'!$A$1:$D$139</definedName>
    <definedName name="_xlnm.Print_Area" localSheetId="2">'Appeals'!$A$1:$J$137</definedName>
    <definedName name="_xlnm.Print_Area" localSheetId="6">'Race'!$A$1:$I$139</definedName>
    <definedName name="_xlnm.Print_Area" localSheetId="0">'Referrals'!$A$1:$I$139</definedName>
    <definedName name="_xlnm.Print_Area" localSheetId="7">'Relationships'!$A$1:$BU$139</definedName>
    <definedName name="_xlnm.Print_Area" localSheetId="4">'Sex'!$A$1:$F$139</definedName>
    <definedName name="_xlnm.Print_Area" localSheetId="3">'Type of Abuse'!$A$1:$J$933</definedName>
    <definedName name="_xlnm.Print_Titles" localSheetId="5">'Age'!$1:$1</definedName>
    <definedName name="_xlnm.Print_Titles" localSheetId="1">'Agency'!$1:$1</definedName>
    <definedName name="_xlnm.Print_Titles" localSheetId="2">'Appeals'!$1:$1</definedName>
    <definedName name="_xlnm.Print_Titles" localSheetId="6">'Race'!$1:$1</definedName>
    <definedName name="_xlnm.Print_Titles" localSheetId="0">'Referrals'!$1:$1</definedName>
    <definedName name="_xlnm.Print_Titles" localSheetId="7">'Relationships'!$1:$1</definedName>
    <definedName name="_xlnm.Print_Titles" localSheetId="4">'Sex'!$1:$1</definedName>
    <definedName name="_xlnm.Print_Titles" localSheetId="3">'Type of Abuse'!$1:$1</definedName>
  </definedNames>
  <calcPr fullCalcOnLoad="1"/>
</workbook>
</file>

<file path=xl/sharedStrings.xml><?xml version="1.0" encoding="utf-8"?>
<sst xmlns="http://schemas.openxmlformats.org/spreadsheetml/2006/main" count="4531" uniqueCount="402">
  <si>
    <t>Region</t>
  </si>
  <si>
    <t>Locality</t>
  </si>
  <si>
    <t>Number Referrals</t>
  </si>
  <si>
    <t>Number Accepted</t>
  </si>
  <si>
    <t>Number Investigated</t>
  </si>
  <si>
    <t>Number Founded</t>
  </si>
  <si>
    <t>Number Appealed</t>
  </si>
  <si>
    <t>Central Region</t>
  </si>
  <si>
    <t>Amelia</t>
  </si>
  <si>
    <t>Buckingham</t>
  </si>
  <si>
    <t>Caroline</t>
  </si>
  <si>
    <t>Charles City</t>
  </si>
  <si>
    <t>Chesterfield</t>
  </si>
  <si>
    <t>Colonial Heights</t>
  </si>
  <si>
    <t>Cumberland</t>
  </si>
  <si>
    <t>Essex</t>
  </si>
  <si>
    <t>Fluvanna</t>
  </si>
  <si>
    <t>Goochland</t>
  </si>
  <si>
    <t>Hanover</t>
  </si>
  <si>
    <t>Henrico</t>
  </si>
  <si>
    <t>Hopewell</t>
  </si>
  <si>
    <t>King And Queen</t>
  </si>
  <si>
    <t>King William</t>
  </si>
  <si>
    <t>Lancaster</t>
  </si>
  <si>
    <t>Lunenburg</t>
  </si>
  <si>
    <t>Middlesex</t>
  </si>
  <si>
    <t>New Kent</t>
  </si>
  <si>
    <t>Northumberland</t>
  </si>
  <si>
    <t>Nottoway</t>
  </si>
  <si>
    <t>Petersburg</t>
  </si>
  <si>
    <t>Powhatan</t>
  </si>
  <si>
    <t>Prince Edward</t>
  </si>
  <si>
    <t>Richmond City</t>
  </si>
  <si>
    <t>Richmond County</t>
  </si>
  <si>
    <t>Westmoreland</t>
  </si>
  <si>
    <t>Eastern Region</t>
  </si>
  <si>
    <t>Accomack</t>
  </si>
  <si>
    <t>Brunswick</t>
  </si>
  <si>
    <t>Chesapeake</t>
  </si>
  <si>
    <t>Dinwiddie</t>
  </si>
  <si>
    <t>Emporia</t>
  </si>
  <si>
    <t>Franklin City</t>
  </si>
  <si>
    <t>Gloucester</t>
  </si>
  <si>
    <t>Greensville</t>
  </si>
  <si>
    <t>Hampton</t>
  </si>
  <si>
    <t>Isle Of Wight</t>
  </si>
  <si>
    <t>James City</t>
  </si>
  <si>
    <t>Mathews</t>
  </si>
  <si>
    <t>Newport News</t>
  </si>
  <si>
    <t>Norfolk</t>
  </si>
  <si>
    <t>Northampton</t>
  </si>
  <si>
    <t>Poquoson</t>
  </si>
  <si>
    <t>Portsmouth</t>
  </si>
  <si>
    <t>Prince George</t>
  </si>
  <si>
    <t>Southampton</t>
  </si>
  <si>
    <t>Suffolk</t>
  </si>
  <si>
    <t>Surry</t>
  </si>
  <si>
    <t>Sussex</t>
  </si>
  <si>
    <t>Virginia Beach</t>
  </si>
  <si>
    <t>Williamsburg</t>
  </si>
  <si>
    <t>York</t>
  </si>
  <si>
    <t>Northern Region</t>
  </si>
  <si>
    <t>Alexandria</t>
  </si>
  <si>
    <t>Arlington</t>
  </si>
  <si>
    <t>Clarke</t>
  </si>
  <si>
    <t>Culpeper</t>
  </si>
  <si>
    <t>Fairfax County</t>
  </si>
  <si>
    <t>Fauquier</t>
  </si>
  <si>
    <t>Frederick</t>
  </si>
  <si>
    <t>Fredericksburg</t>
  </si>
  <si>
    <t>Greene</t>
  </si>
  <si>
    <t>Harrisonburg</t>
  </si>
  <si>
    <t>King George</t>
  </si>
  <si>
    <t>Loudoun</t>
  </si>
  <si>
    <t>Louisa</t>
  </si>
  <si>
    <t>Madison</t>
  </si>
  <si>
    <t>Manassas</t>
  </si>
  <si>
    <t>Manassas Park</t>
  </si>
  <si>
    <t>Orange</t>
  </si>
  <si>
    <t>Page</t>
  </si>
  <si>
    <t>Prince William</t>
  </si>
  <si>
    <t>Rappahannock</t>
  </si>
  <si>
    <t>Rockingham</t>
  </si>
  <si>
    <t>Shenandoah</t>
  </si>
  <si>
    <t>Spotsylvania</t>
  </si>
  <si>
    <t>Stafford</t>
  </si>
  <si>
    <t>Warren</t>
  </si>
  <si>
    <t>Winchester</t>
  </si>
  <si>
    <t>Piedmont Region</t>
  </si>
  <si>
    <t>Albemarle</t>
  </si>
  <si>
    <t>Alleghany</t>
  </si>
  <si>
    <t>Amherst</t>
  </si>
  <si>
    <t>Appomattox</t>
  </si>
  <si>
    <t>Augusta</t>
  </si>
  <si>
    <t>Bath</t>
  </si>
  <si>
    <t>Bedford City</t>
  </si>
  <si>
    <t>Bedford County</t>
  </si>
  <si>
    <t>Botetourt</t>
  </si>
  <si>
    <t>Buena Vista</t>
  </si>
  <si>
    <t>Campbell</t>
  </si>
  <si>
    <t>Charlotte</t>
  </si>
  <si>
    <t>Charlottesville</t>
  </si>
  <si>
    <t>Covington</t>
  </si>
  <si>
    <t>Danville</t>
  </si>
  <si>
    <t>Franklin County</t>
  </si>
  <si>
    <t>Halifax</t>
  </si>
  <si>
    <t>Henry</t>
  </si>
  <si>
    <t>Highland</t>
  </si>
  <si>
    <t>Lexington</t>
  </si>
  <si>
    <t>Lynchburg</t>
  </si>
  <si>
    <t>Martinsville</t>
  </si>
  <si>
    <t>Mecklenburg</t>
  </si>
  <si>
    <t>Nelson</t>
  </si>
  <si>
    <t>Pittsylvania</t>
  </si>
  <si>
    <t>Roanoke City</t>
  </si>
  <si>
    <t>Roanoke County</t>
  </si>
  <si>
    <t>Rockbridge</t>
  </si>
  <si>
    <t>Salem</t>
  </si>
  <si>
    <t>Staunton</t>
  </si>
  <si>
    <t>Waynesboro</t>
  </si>
  <si>
    <t>Western Region</t>
  </si>
  <si>
    <t>Bland</t>
  </si>
  <si>
    <t>Bristol</t>
  </si>
  <si>
    <t>Buchanan</t>
  </si>
  <si>
    <t>Carroll</t>
  </si>
  <si>
    <t>Dickenson</t>
  </si>
  <si>
    <t>Floyd</t>
  </si>
  <si>
    <t>Galax</t>
  </si>
  <si>
    <t>Giles</t>
  </si>
  <si>
    <t>Grayson</t>
  </si>
  <si>
    <t>Lee</t>
  </si>
  <si>
    <t>Montgomery</t>
  </si>
  <si>
    <t>Patrick</t>
  </si>
  <si>
    <t>Pulaski</t>
  </si>
  <si>
    <t>Radford</t>
  </si>
  <si>
    <t>Russell</t>
  </si>
  <si>
    <t>Scott</t>
  </si>
  <si>
    <t>Smyth</t>
  </si>
  <si>
    <t>Tazewell</t>
  </si>
  <si>
    <t>Washington</t>
  </si>
  <si>
    <t>Wise</t>
  </si>
  <si>
    <t>Wythe</t>
  </si>
  <si>
    <t>Clifton Forge</t>
  </si>
  <si>
    <t>Law Enforcement</t>
  </si>
  <si>
    <t>Commonwealth Attorney</t>
  </si>
  <si>
    <t>Abuse Neglect Type</t>
  </si>
  <si>
    <t>Invalid</t>
  </si>
  <si>
    <t>Medical Neglect</t>
  </si>
  <si>
    <t>Mental Abuse/Neglect</t>
  </si>
  <si>
    <t>Physical Abuse</t>
  </si>
  <si>
    <t>Physical Neglect</t>
  </si>
  <si>
    <t>Sexual Abuse</t>
  </si>
  <si>
    <t>Substance Exposed Infants</t>
  </si>
  <si>
    <t>Age &gt;= 00 and &lt; 01</t>
  </si>
  <si>
    <t>Age &gt;= 01 and &lt; 04</t>
  </si>
  <si>
    <t>Age &gt;= 04 and &lt; 08</t>
  </si>
  <si>
    <t>Age &gt;= 08 and &lt; 12</t>
  </si>
  <si>
    <t>Age &gt;= 12 and &lt; 16</t>
  </si>
  <si>
    <t>Age &gt;= 16 and &lt; 18</t>
  </si>
  <si>
    <t>Number Unknown</t>
  </si>
  <si>
    <t>Totals</t>
  </si>
  <si>
    <t>Number Children</t>
  </si>
  <si>
    <t>Number Male</t>
  </si>
  <si>
    <t>Number Female</t>
  </si>
  <si>
    <t>Number Hispanic</t>
  </si>
  <si>
    <t>Number American Indian</t>
  </si>
  <si>
    <t>Number Asian</t>
  </si>
  <si>
    <t>Number Black</t>
  </si>
  <si>
    <t>Number Hawaiian-Pacific Islander</t>
  </si>
  <si>
    <t>Number White</t>
  </si>
  <si>
    <t>Number Race Unknown</t>
  </si>
  <si>
    <t>Aunt (Maternal)</t>
  </si>
  <si>
    <t>Aunt (Paternal)</t>
  </si>
  <si>
    <t>Babysitter</t>
  </si>
  <si>
    <t>Brother (Adoptive)</t>
  </si>
  <si>
    <t>Brother (Half)</t>
  </si>
  <si>
    <t>Brother (Step)</t>
  </si>
  <si>
    <t>Cousin (Maternal)</t>
  </si>
  <si>
    <t>Cousin (Paternal)</t>
  </si>
  <si>
    <t>Custodian (Legal)</t>
  </si>
  <si>
    <t>Daughter (Biological)</t>
  </si>
  <si>
    <t>Day Care Center Employee</t>
  </si>
  <si>
    <t>Day Care Home Provider</t>
  </si>
  <si>
    <t>Father (Adoptive)</t>
  </si>
  <si>
    <t>Father (Alleged)</t>
  </si>
  <si>
    <t>Father (Biological)</t>
  </si>
  <si>
    <t>Father (Foster)</t>
  </si>
  <si>
    <t>Father (Legal)</t>
  </si>
  <si>
    <t>Father (Step)</t>
  </si>
  <si>
    <t>Father (Unknown)</t>
  </si>
  <si>
    <t>Great-Aunt (Maternal)</t>
  </si>
  <si>
    <t>Great-Uncle (Maternal)</t>
  </si>
  <si>
    <t>Guardian (Legal)</t>
  </si>
  <si>
    <t>Institutional Staff</t>
  </si>
  <si>
    <t>Live-In</t>
  </si>
  <si>
    <t>Mother (Adoptive)</t>
  </si>
  <si>
    <t>Mother (Biological)</t>
  </si>
  <si>
    <t>Mother (Foster)</t>
  </si>
  <si>
    <t>Mother (Step)</t>
  </si>
  <si>
    <t>Nanny</t>
  </si>
  <si>
    <t>No Relation</t>
  </si>
  <si>
    <t>Non-Custodial Parent</t>
  </si>
  <si>
    <t>Other</t>
  </si>
  <si>
    <t>Other Adult in Home</t>
  </si>
  <si>
    <t>Other Professional Caretaker</t>
  </si>
  <si>
    <t>Parents (Biological)</t>
  </si>
  <si>
    <t>Parent's Paramour</t>
  </si>
  <si>
    <t>Relative - Other</t>
  </si>
  <si>
    <t>School Employee (not teacher)</t>
  </si>
  <si>
    <t>Significant Other</t>
  </si>
  <si>
    <t>Sister (Biological)</t>
  </si>
  <si>
    <t>Sister (Half)</t>
  </si>
  <si>
    <t>Sister (Step)</t>
  </si>
  <si>
    <t>Son (Biological)</t>
  </si>
  <si>
    <t>Spouse</t>
  </si>
  <si>
    <t>Teacher</t>
  </si>
  <si>
    <t>Uncle (Maternal)</t>
  </si>
  <si>
    <t>Uncle (Paternal)</t>
  </si>
  <si>
    <t>Unknown</t>
  </si>
  <si>
    <t>Central</t>
  </si>
  <si>
    <t>Local Agency</t>
  </si>
  <si>
    <t>Total Appeals</t>
  </si>
  <si>
    <t>Appeal Pending - Local</t>
  </si>
  <si>
    <t>Overturn - Local</t>
  </si>
  <si>
    <t>Sustain - Local</t>
  </si>
  <si>
    <t>Appeal Pending - State</t>
  </si>
  <si>
    <t>Eastern</t>
  </si>
  <si>
    <t>Northern</t>
  </si>
  <si>
    <t>Fairfax City</t>
  </si>
  <si>
    <t>Falls Church</t>
  </si>
  <si>
    <t>Piedmont</t>
  </si>
  <si>
    <t>Craig</t>
  </si>
  <si>
    <t>Western</t>
  </si>
  <si>
    <t>Norton</t>
  </si>
  <si>
    <t>Number Family Assessment</t>
  </si>
  <si>
    <t>Number Unfounded</t>
  </si>
  <si>
    <t>Daughter (Step)</t>
  </si>
  <si>
    <t>Granddaughter (Maternal)</t>
  </si>
  <si>
    <t>Granddaughter (Paternal)</t>
  </si>
  <si>
    <t>Grandparent (Maternal)</t>
  </si>
  <si>
    <t>Grandparent (Paternal)</t>
  </si>
  <si>
    <t>Grandson (Maternal)</t>
  </si>
  <si>
    <t>Grandson (Paternal)</t>
  </si>
  <si>
    <t>Great Grandparent (Maternal)</t>
  </si>
  <si>
    <t>Great Grandparent (Paternal)</t>
  </si>
  <si>
    <t>Sister (Adoptive)</t>
  </si>
  <si>
    <t>Great-Aunt (Paternal)</t>
  </si>
  <si>
    <t>Mother (Legal)</t>
  </si>
  <si>
    <t>Son (Step)</t>
  </si>
  <si>
    <t>Brother(Biological)</t>
  </si>
  <si>
    <t>Daughter (Adoptive)</t>
  </si>
  <si>
    <t>Great-Uncle (Paternal)</t>
  </si>
  <si>
    <t>Parents (Foster)</t>
  </si>
  <si>
    <t>Appeal Abandoned - Local</t>
  </si>
  <si>
    <t>Appeal Withdrawn - Local</t>
  </si>
  <si>
    <t>DC Provider Assistant</t>
  </si>
  <si>
    <t>Niece (Maternal)</t>
  </si>
  <si>
    <t>Parents (Legal)</t>
  </si>
  <si>
    <t>Sister (Legal)</t>
  </si>
  <si>
    <t>Central Region Total</t>
  </si>
  <si>
    <t>Eastern Region Total</t>
  </si>
  <si>
    <t>Northern Region Total</t>
  </si>
  <si>
    <t>Piedmont Region Total</t>
  </si>
  <si>
    <t>Western Region Total</t>
  </si>
  <si>
    <t>Grand Total</t>
  </si>
  <si>
    <t>Total Perpetrator</t>
  </si>
  <si>
    <t>None Selected</t>
  </si>
  <si>
    <t>Amelia Total</t>
  </si>
  <si>
    <t>Buckingham Total</t>
  </si>
  <si>
    <t>Caroline Total</t>
  </si>
  <si>
    <t>Charles City Total</t>
  </si>
  <si>
    <t>Chesterfield Total</t>
  </si>
  <si>
    <t>Colonial Heights Total</t>
  </si>
  <si>
    <t>Cumberland Total</t>
  </si>
  <si>
    <t>Essex Total</t>
  </si>
  <si>
    <t>Fluvanna Total</t>
  </si>
  <si>
    <t>Goochland Total</t>
  </si>
  <si>
    <t>Hanover Total</t>
  </si>
  <si>
    <t>Henrico Total</t>
  </si>
  <si>
    <t>Hopewell Total</t>
  </si>
  <si>
    <t>King And Queen Total</t>
  </si>
  <si>
    <t>King William Total</t>
  </si>
  <si>
    <t>Lancaster Total</t>
  </si>
  <si>
    <t>Lunenburg Total</t>
  </si>
  <si>
    <t>Middlesex Total</t>
  </si>
  <si>
    <t>New Kent Total</t>
  </si>
  <si>
    <t>Northumberland Total</t>
  </si>
  <si>
    <t>Nottoway Total</t>
  </si>
  <si>
    <t>Petersburg Total</t>
  </si>
  <si>
    <t>Powhatan Total</t>
  </si>
  <si>
    <t>Prince Edward Total</t>
  </si>
  <si>
    <t>Richmond City Total</t>
  </si>
  <si>
    <t>Richmond County Total</t>
  </si>
  <si>
    <t>Westmoreland Total</t>
  </si>
  <si>
    <t>Accomack Total</t>
  </si>
  <si>
    <t>Brunswick Total</t>
  </si>
  <si>
    <t>Chesapeake Total</t>
  </si>
  <si>
    <t>Dinwiddie Total</t>
  </si>
  <si>
    <t>Emporia Total</t>
  </si>
  <si>
    <t>Franklin City Total</t>
  </si>
  <si>
    <t>Gloucester Total</t>
  </si>
  <si>
    <t>Greensville Total</t>
  </si>
  <si>
    <t>Hampton Total</t>
  </si>
  <si>
    <t>Isle Of Wight Total</t>
  </si>
  <si>
    <t>James City Total</t>
  </si>
  <si>
    <t>Mathews Total</t>
  </si>
  <si>
    <t>Newport News Total</t>
  </si>
  <si>
    <t>Norfolk Total</t>
  </si>
  <si>
    <t>Northampton Total</t>
  </si>
  <si>
    <t>Poquoson Total</t>
  </si>
  <si>
    <t>Portsmouth Total</t>
  </si>
  <si>
    <t>Prince George Total</t>
  </si>
  <si>
    <t>Southampton Total</t>
  </si>
  <si>
    <t>Suffolk Total</t>
  </si>
  <si>
    <t>Surry Total</t>
  </si>
  <si>
    <t>Sussex Total</t>
  </si>
  <si>
    <t>Virginia Beach Total</t>
  </si>
  <si>
    <t>Williamsburg Total</t>
  </si>
  <si>
    <t>York Total</t>
  </si>
  <si>
    <t>Alexandria Total</t>
  </si>
  <si>
    <t>Arlington Total</t>
  </si>
  <si>
    <t>Clarke Total</t>
  </si>
  <si>
    <t>Culpeper Total</t>
  </si>
  <si>
    <t>Fairfax County Total</t>
  </si>
  <si>
    <t>Fauquier Total</t>
  </si>
  <si>
    <t>Frederick Total</t>
  </si>
  <si>
    <t>Fredericksburg Total</t>
  </si>
  <si>
    <t>Greene Total</t>
  </si>
  <si>
    <t>Harrisonburg Total</t>
  </si>
  <si>
    <t>King George Total</t>
  </si>
  <si>
    <t>Loudoun Total</t>
  </si>
  <si>
    <t>Louisa Total</t>
  </si>
  <si>
    <t>Madison Total</t>
  </si>
  <si>
    <t>Manassas Total</t>
  </si>
  <si>
    <t>Manassas Park Total</t>
  </si>
  <si>
    <t>Orange Total</t>
  </si>
  <si>
    <t>Page Total</t>
  </si>
  <si>
    <t>Prince William Total</t>
  </si>
  <si>
    <t>Rappahannock Total</t>
  </si>
  <si>
    <t>Rockingham Total</t>
  </si>
  <si>
    <t>Shenandoah Total</t>
  </si>
  <si>
    <t>Spotsylvania Total</t>
  </si>
  <si>
    <t>Stafford Total</t>
  </si>
  <si>
    <t>Warren Total</t>
  </si>
  <si>
    <t>Winchester Total</t>
  </si>
  <si>
    <t>Albemarle Total</t>
  </si>
  <si>
    <t>Alleghany Total</t>
  </si>
  <si>
    <t>Amherst Total</t>
  </si>
  <si>
    <t>Appomattox Total</t>
  </si>
  <si>
    <t>Augusta Total</t>
  </si>
  <si>
    <t>Bath Total</t>
  </si>
  <si>
    <t>Bedford City Total</t>
  </si>
  <si>
    <t>Bedford County Total</t>
  </si>
  <si>
    <t>Botetourt Total</t>
  </si>
  <si>
    <t>Buena Vista Total</t>
  </si>
  <si>
    <t>Campbell Total</t>
  </si>
  <si>
    <t>Charlotte Total</t>
  </si>
  <si>
    <t>Charlottesville Total</t>
  </si>
  <si>
    <t>Covington Total</t>
  </si>
  <si>
    <t>Craig Total</t>
  </si>
  <si>
    <t>Danville Total</t>
  </si>
  <si>
    <t>Franklin County Total</t>
  </si>
  <si>
    <t>Halifax Total</t>
  </si>
  <si>
    <t>Henry Total</t>
  </si>
  <si>
    <t>Highland Total</t>
  </si>
  <si>
    <t>Lexington Total</t>
  </si>
  <si>
    <t>Lynchburg Total</t>
  </si>
  <si>
    <t>Martinsville Total</t>
  </si>
  <si>
    <t>Mecklenburg Total</t>
  </si>
  <si>
    <t>Nelson Total</t>
  </si>
  <si>
    <t>Pittsylvania Total</t>
  </si>
  <si>
    <t>Roanoke City Total</t>
  </si>
  <si>
    <t>Roanoke County Total</t>
  </si>
  <si>
    <t>Rockbridge Total</t>
  </si>
  <si>
    <t>Salem Total</t>
  </si>
  <si>
    <t>Staunton Total</t>
  </si>
  <si>
    <t>Waynesboro Total</t>
  </si>
  <si>
    <t>Bland Total</t>
  </si>
  <si>
    <t>Bristol Total</t>
  </si>
  <si>
    <t>Buchanan Total</t>
  </si>
  <si>
    <t>Carroll Total</t>
  </si>
  <si>
    <t>Dickenson Total</t>
  </si>
  <si>
    <t>Floyd Total</t>
  </si>
  <si>
    <t>Galax Total</t>
  </si>
  <si>
    <t>Giles Total</t>
  </si>
  <si>
    <t>Grayson Total</t>
  </si>
  <si>
    <t>Lee Total</t>
  </si>
  <si>
    <t>Montgomery Total</t>
  </si>
  <si>
    <t>Norton Total</t>
  </si>
  <si>
    <t>Patrick Total</t>
  </si>
  <si>
    <t>Pulaski Total</t>
  </si>
  <si>
    <t>Radford Total</t>
  </si>
  <si>
    <t>Russell Total</t>
  </si>
  <si>
    <t>Scott Total</t>
  </si>
  <si>
    <t>Smyth Total</t>
  </si>
  <si>
    <t>Tazewell Total</t>
  </si>
  <si>
    <t>Washington Total</t>
  </si>
  <si>
    <t>Wise Total</t>
  </si>
  <si>
    <t>Wythe Total</t>
  </si>
  <si>
    <t>Statewide Totals</t>
  </si>
  <si>
    <t>Region Name</t>
  </si>
  <si>
    <t>No Appeal Type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</si>
</sst>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5" fillId="35" borderId="10" xfId="55" applyFont="1" applyFill="1" applyBorder="1" applyAlignment="1">
      <alignment horizontal="center" wrapText="1"/>
      <protection/>
    </xf>
    <xf numFmtId="0" fontId="0" fillId="0" borderId="10" xfId="0" applyFont="1" applyBorder="1" applyAlignment="1">
      <alignment horizontal="center" wrapText="1"/>
    </xf>
    <xf numFmtId="0" fontId="6" fillId="36" borderId="10" xfId="55" applyFont="1" applyFill="1" applyBorder="1" applyAlignment="1">
      <alignment horizontal="center" wrapText="1"/>
      <protection/>
    </xf>
    <xf numFmtId="0" fontId="7" fillId="0" borderId="10" xfId="55" applyFont="1" applyFill="1" applyBorder="1" applyAlignment="1">
      <alignment wrapText="1"/>
      <protection/>
    </xf>
    <xf numFmtId="0" fontId="7" fillId="0" borderId="10" xfId="55" applyFont="1" applyFill="1" applyBorder="1" applyAlignment="1">
      <alignment horizontal="right" wrapText="1"/>
      <protection/>
    </xf>
    <xf numFmtId="0" fontId="4" fillId="0" borderId="10" xfId="55" applyFont="1" applyFill="1" applyBorder="1" applyAlignment="1">
      <alignment wrapText="1"/>
      <protection/>
    </xf>
    <xf numFmtId="0" fontId="5" fillId="0" borderId="10" xfId="55" applyNumberFormat="1" applyFont="1" applyFill="1" applyBorder="1" applyAlignment="1">
      <alignment wrapText="1"/>
      <protection/>
    </xf>
    <xf numFmtId="0" fontId="5" fillId="0" borderId="10" xfId="55" applyFont="1" applyFill="1" applyBorder="1" applyAlignment="1">
      <alignment wrapText="1"/>
      <protection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2" fillId="34" borderId="20" xfId="0" applyFont="1" applyFill="1" applyBorder="1" applyAlignment="1">
      <alignment horizontal="center" wrapText="1"/>
    </xf>
    <xf numFmtId="0" fontId="42" fillId="34" borderId="12" xfId="0" applyFont="1" applyFill="1" applyBorder="1" applyAlignment="1">
      <alignment horizontal="center" wrapText="1"/>
    </xf>
    <xf numFmtId="0" fontId="42" fillId="34" borderId="21" xfId="0" applyFont="1" applyFill="1" applyBorder="1" applyAlignment="1">
      <alignment horizontal="center" wrapText="1"/>
    </xf>
    <xf numFmtId="0" fontId="43" fillId="37" borderId="10" xfId="0" applyFont="1" applyFill="1" applyBorder="1" applyAlignment="1">
      <alignment horizontal="center" wrapText="1"/>
    </xf>
    <xf numFmtId="0" fontId="0" fillId="0" borderId="17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ferra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view="pageLayout" workbookViewId="0" topLeftCell="A1">
      <selection activeCell="A1" sqref="A1"/>
    </sheetView>
  </sheetViews>
  <sheetFormatPr defaultColWidth="9.140625" defaultRowHeight="14.25" customHeight="1" outlineLevelRow="2"/>
  <cols>
    <col min="1" max="1" width="22.28125" style="13" bestFit="1" customWidth="1"/>
    <col min="2" max="2" width="15.8515625" style="13" bestFit="1" customWidth="1"/>
    <col min="3" max="3" width="8.7109375" style="13" bestFit="1" customWidth="1"/>
    <col min="4" max="4" width="8.8515625" style="13" bestFit="1" customWidth="1"/>
    <col min="5" max="5" width="11.28125" style="13" customWidth="1"/>
    <col min="6" max="6" width="10.8515625" style="13" bestFit="1" customWidth="1"/>
    <col min="7" max="7" width="7.8515625" style="13" bestFit="1" customWidth="1"/>
    <col min="8" max="8" width="8.7109375" style="13" bestFit="1" customWidth="1"/>
    <col min="9" max="9" width="9.7109375" style="13" bestFit="1" customWidth="1"/>
    <col min="10" max="16384" width="9.140625" style="13" customWidth="1"/>
  </cols>
  <sheetData>
    <row r="1" spans="1:9" s="15" customFormat="1" ht="41.25" customHeight="1">
      <c r="A1" s="14" t="s">
        <v>0</v>
      </c>
      <c r="B1" s="14" t="s">
        <v>1</v>
      </c>
      <c r="C1" s="16" t="s">
        <v>2</v>
      </c>
      <c r="D1" s="16" t="s">
        <v>3</v>
      </c>
      <c r="E1" s="16" t="s">
        <v>234</v>
      </c>
      <c r="F1" s="16" t="s">
        <v>4</v>
      </c>
      <c r="G1" s="16" t="s">
        <v>5</v>
      </c>
      <c r="H1" s="16" t="s">
        <v>6</v>
      </c>
      <c r="I1" s="16" t="s">
        <v>235</v>
      </c>
    </row>
    <row r="2" spans="1:9" ht="14.25" customHeight="1" outlineLevel="2">
      <c r="A2" s="19" t="s">
        <v>7</v>
      </c>
      <c r="B2" s="17" t="s">
        <v>8</v>
      </c>
      <c r="C2" s="18">
        <v>32</v>
      </c>
      <c r="D2" s="18">
        <v>20</v>
      </c>
      <c r="E2" s="18">
        <v>14</v>
      </c>
      <c r="F2" s="18">
        <v>6</v>
      </c>
      <c r="G2" s="18">
        <v>1</v>
      </c>
      <c r="H2" s="18">
        <v>0</v>
      </c>
      <c r="I2" s="18">
        <v>5</v>
      </c>
    </row>
    <row r="3" spans="1:9" ht="14.25" customHeight="1" outlineLevel="2">
      <c r="A3" s="19" t="s">
        <v>7</v>
      </c>
      <c r="B3" s="17" t="s">
        <v>9</v>
      </c>
      <c r="C3" s="18">
        <v>38</v>
      </c>
      <c r="D3" s="18">
        <v>26</v>
      </c>
      <c r="E3" s="18">
        <v>12</v>
      </c>
      <c r="F3" s="18">
        <v>3</v>
      </c>
      <c r="G3" s="18">
        <v>1</v>
      </c>
      <c r="H3" s="18">
        <v>0</v>
      </c>
      <c r="I3" s="18">
        <v>2</v>
      </c>
    </row>
    <row r="4" spans="1:9" ht="14.25" customHeight="1" outlineLevel="2">
      <c r="A4" s="19" t="s">
        <v>7</v>
      </c>
      <c r="B4" s="17" t="s">
        <v>10</v>
      </c>
      <c r="C4" s="18">
        <v>81</v>
      </c>
      <c r="D4" s="18">
        <v>30</v>
      </c>
      <c r="E4" s="18">
        <v>16</v>
      </c>
      <c r="F4" s="18">
        <v>5</v>
      </c>
      <c r="G4" s="18">
        <v>3</v>
      </c>
      <c r="H4" s="18">
        <v>0</v>
      </c>
      <c r="I4" s="18">
        <v>2</v>
      </c>
    </row>
    <row r="5" spans="1:9" ht="14.25" customHeight="1" outlineLevel="2">
      <c r="A5" s="19" t="s">
        <v>7</v>
      </c>
      <c r="B5" s="17" t="s">
        <v>11</v>
      </c>
      <c r="C5" s="18">
        <v>5</v>
      </c>
      <c r="D5" s="18">
        <v>3</v>
      </c>
      <c r="E5" s="18">
        <v>2</v>
      </c>
      <c r="F5" s="18">
        <v>1</v>
      </c>
      <c r="G5" s="18">
        <v>0</v>
      </c>
      <c r="H5" s="18">
        <v>0</v>
      </c>
      <c r="I5" s="18">
        <v>1</v>
      </c>
    </row>
    <row r="6" spans="1:9" ht="14.25" customHeight="1" outlineLevel="2">
      <c r="A6" s="19" t="s">
        <v>7</v>
      </c>
      <c r="B6" s="17" t="s">
        <v>12</v>
      </c>
      <c r="C6" s="18">
        <v>586</v>
      </c>
      <c r="D6" s="18">
        <v>157</v>
      </c>
      <c r="E6" s="18">
        <v>39</v>
      </c>
      <c r="F6" s="18">
        <v>8</v>
      </c>
      <c r="G6" s="18">
        <v>3</v>
      </c>
      <c r="H6" s="18">
        <v>0</v>
      </c>
      <c r="I6" s="18">
        <v>5</v>
      </c>
    </row>
    <row r="7" spans="1:9" ht="14.25" customHeight="1" outlineLevel="2">
      <c r="A7" s="19" t="s">
        <v>7</v>
      </c>
      <c r="B7" s="17" t="s">
        <v>13</v>
      </c>
      <c r="C7" s="18">
        <v>31</v>
      </c>
      <c r="D7" s="18">
        <v>5</v>
      </c>
      <c r="E7" s="18">
        <v>2</v>
      </c>
      <c r="F7" s="18">
        <v>0</v>
      </c>
      <c r="G7" s="18">
        <v>0</v>
      </c>
      <c r="H7" s="18">
        <v>0</v>
      </c>
      <c r="I7" s="18">
        <v>0</v>
      </c>
    </row>
    <row r="8" spans="1:9" ht="14.25" customHeight="1" outlineLevel="2">
      <c r="A8" s="19" t="s">
        <v>7</v>
      </c>
      <c r="B8" s="17" t="s">
        <v>14</v>
      </c>
      <c r="C8" s="18">
        <v>28</v>
      </c>
      <c r="D8" s="18">
        <v>19</v>
      </c>
      <c r="E8" s="18">
        <v>18</v>
      </c>
      <c r="F8" s="18">
        <v>1</v>
      </c>
      <c r="G8" s="18">
        <v>1</v>
      </c>
      <c r="H8" s="18">
        <v>0</v>
      </c>
      <c r="I8" s="18">
        <v>0</v>
      </c>
    </row>
    <row r="9" spans="1:9" ht="14.25" customHeight="1" outlineLevel="2">
      <c r="A9" s="19" t="s">
        <v>7</v>
      </c>
      <c r="B9" s="17" t="s">
        <v>15</v>
      </c>
      <c r="C9" s="18">
        <v>24</v>
      </c>
      <c r="D9" s="18">
        <v>11</v>
      </c>
      <c r="E9" s="18">
        <v>8</v>
      </c>
      <c r="F9" s="18">
        <v>2</v>
      </c>
      <c r="G9" s="18">
        <v>2</v>
      </c>
      <c r="H9" s="18">
        <v>0</v>
      </c>
      <c r="I9" s="18">
        <v>0</v>
      </c>
    </row>
    <row r="10" spans="1:9" ht="14.25" customHeight="1" outlineLevel="2">
      <c r="A10" s="19" t="s">
        <v>7</v>
      </c>
      <c r="B10" s="17" t="s">
        <v>16</v>
      </c>
      <c r="C10" s="18">
        <v>53</v>
      </c>
      <c r="D10" s="18">
        <v>30</v>
      </c>
      <c r="E10" s="18">
        <v>5</v>
      </c>
      <c r="F10" s="18">
        <v>1</v>
      </c>
      <c r="G10" s="18">
        <v>0</v>
      </c>
      <c r="H10" s="18">
        <v>0</v>
      </c>
      <c r="I10" s="18">
        <v>1</v>
      </c>
    </row>
    <row r="11" spans="1:9" ht="14.25" customHeight="1" outlineLevel="2">
      <c r="A11" s="19" t="s">
        <v>7</v>
      </c>
      <c r="B11" s="17" t="s">
        <v>17</v>
      </c>
      <c r="C11" s="18">
        <v>22</v>
      </c>
      <c r="D11" s="18">
        <v>12</v>
      </c>
      <c r="E11" s="18">
        <v>9</v>
      </c>
      <c r="F11" s="18">
        <v>3</v>
      </c>
      <c r="G11" s="18">
        <v>0</v>
      </c>
      <c r="H11" s="18">
        <v>1</v>
      </c>
      <c r="I11" s="18">
        <v>2</v>
      </c>
    </row>
    <row r="12" spans="1:9" ht="14.25" customHeight="1" outlineLevel="2">
      <c r="A12" s="19" t="s">
        <v>7</v>
      </c>
      <c r="B12" s="17" t="s">
        <v>18</v>
      </c>
      <c r="C12" s="18">
        <v>159</v>
      </c>
      <c r="D12" s="18">
        <v>52</v>
      </c>
      <c r="E12" s="18">
        <v>32</v>
      </c>
      <c r="F12" s="18">
        <v>6</v>
      </c>
      <c r="G12" s="18">
        <v>1</v>
      </c>
      <c r="H12" s="18">
        <v>0</v>
      </c>
      <c r="I12" s="18">
        <v>5</v>
      </c>
    </row>
    <row r="13" spans="1:9" ht="14.25" customHeight="1" outlineLevel="2">
      <c r="A13" s="19" t="s">
        <v>7</v>
      </c>
      <c r="B13" s="17" t="s">
        <v>19</v>
      </c>
      <c r="C13" s="18">
        <v>491</v>
      </c>
      <c r="D13" s="18">
        <v>168</v>
      </c>
      <c r="E13" s="18">
        <v>111</v>
      </c>
      <c r="F13" s="18">
        <v>23</v>
      </c>
      <c r="G13" s="18">
        <v>15</v>
      </c>
      <c r="H13" s="18">
        <v>0</v>
      </c>
      <c r="I13" s="18">
        <v>8</v>
      </c>
    </row>
    <row r="14" spans="1:9" ht="14.25" customHeight="1" outlineLevel="2">
      <c r="A14" s="19" t="s">
        <v>7</v>
      </c>
      <c r="B14" s="17" t="s">
        <v>20</v>
      </c>
      <c r="C14" s="18">
        <v>80</v>
      </c>
      <c r="D14" s="18">
        <v>34</v>
      </c>
      <c r="E14" s="18">
        <v>25</v>
      </c>
      <c r="F14" s="18">
        <v>9</v>
      </c>
      <c r="G14" s="18">
        <v>3</v>
      </c>
      <c r="H14" s="18">
        <v>0</v>
      </c>
      <c r="I14" s="18">
        <v>6</v>
      </c>
    </row>
    <row r="15" spans="1:9" ht="14.25" customHeight="1" outlineLevel="2">
      <c r="A15" s="19" t="s">
        <v>7</v>
      </c>
      <c r="B15" s="17" t="s">
        <v>21</v>
      </c>
      <c r="C15" s="18">
        <v>26</v>
      </c>
      <c r="D15" s="18">
        <v>8</v>
      </c>
      <c r="E15" s="18">
        <v>6</v>
      </c>
      <c r="F15" s="18">
        <v>1</v>
      </c>
      <c r="G15" s="18">
        <v>0</v>
      </c>
      <c r="H15" s="18">
        <v>0</v>
      </c>
      <c r="I15" s="18">
        <v>1</v>
      </c>
    </row>
    <row r="16" spans="1:9" ht="14.25" customHeight="1" outlineLevel="2">
      <c r="A16" s="19" t="s">
        <v>7</v>
      </c>
      <c r="B16" s="17" t="s">
        <v>22</v>
      </c>
      <c r="C16" s="18">
        <v>44</v>
      </c>
      <c r="D16" s="18">
        <v>28</v>
      </c>
      <c r="E16" s="18">
        <v>21</v>
      </c>
      <c r="F16" s="18">
        <v>7</v>
      </c>
      <c r="G16" s="18">
        <v>1</v>
      </c>
      <c r="H16" s="18">
        <v>0</v>
      </c>
      <c r="I16" s="18">
        <v>6</v>
      </c>
    </row>
    <row r="17" spans="1:9" ht="14.25" customHeight="1" outlineLevel="2">
      <c r="A17" s="19" t="s">
        <v>7</v>
      </c>
      <c r="B17" s="17" t="s">
        <v>23</v>
      </c>
      <c r="C17" s="18">
        <v>26</v>
      </c>
      <c r="D17" s="18">
        <v>9</v>
      </c>
      <c r="E17" s="18">
        <v>2</v>
      </c>
      <c r="F17" s="18">
        <v>3</v>
      </c>
      <c r="G17" s="18">
        <v>1</v>
      </c>
      <c r="H17" s="18">
        <v>0</v>
      </c>
      <c r="I17" s="18">
        <v>2</v>
      </c>
    </row>
    <row r="18" spans="1:9" ht="14.25" customHeight="1" outlineLevel="2">
      <c r="A18" s="19" t="s">
        <v>7</v>
      </c>
      <c r="B18" s="17" t="s">
        <v>24</v>
      </c>
      <c r="C18" s="18">
        <v>14</v>
      </c>
      <c r="D18" s="18">
        <v>11</v>
      </c>
      <c r="E18" s="18">
        <v>1</v>
      </c>
      <c r="F18" s="18">
        <v>3</v>
      </c>
      <c r="G18" s="18">
        <v>1</v>
      </c>
      <c r="H18" s="18">
        <v>0</v>
      </c>
      <c r="I18" s="18">
        <v>2</v>
      </c>
    </row>
    <row r="19" spans="1:9" ht="14.25" customHeight="1" outlineLevel="2">
      <c r="A19" s="19" t="s">
        <v>7</v>
      </c>
      <c r="B19" s="17" t="s">
        <v>25</v>
      </c>
      <c r="C19" s="18">
        <v>34</v>
      </c>
      <c r="D19" s="18">
        <v>14</v>
      </c>
      <c r="E19" s="18">
        <v>12</v>
      </c>
      <c r="F19" s="18">
        <v>2</v>
      </c>
      <c r="G19" s="18">
        <v>1</v>
      </c>
      <c r="H19" s="18">
        <v>0</v>
      </c>
      <c r="I19" s="18">
        <v>1</v>
      </c>
    </row>
    <row r="20" spans="1:9" ht="14.25" customHeight="1" outlineLevel="2">
      <c r="A20" s="19" t="s">
        <v>7</v>
      </c>
      <c r="B20" s="17" t="s">
        <v>26</v>
      </c>
      <c r="C20" s="18">
        <v>26</v>
      </c>
      <c r="D20" s="18">
        <v>11</v>
      </c>
      <c r="E20" s="18">
        <v>9</v>
      </c>
      <c r="F20" s="18">
        <v>2</v>
      </c>
      <c r="G20" s="18">
        <v>2</v>
      </c>
      <c r="H20" s="18">
        <v>0</v>
      </c>
      <c r="I20" s="18">
        <v>0</v>
      </c>
    </row>
    <row r="21" spans="1:9" ht="14.25" customHeight="1" outlineLevel="2">
      <c r="A21" s="19" t="s">
        <v>7</v>
      </c>
      <c r="B21" s="17" t="s">
        <v>27</v>
      </c>
      <c r="C21" s="18">
        <v>34</v>
      </c>
      <c r="D21" s="18">
        <v>18</v>
      </c>
      <c r="E21" s="18">
        <v>11</v>
      </c>
      <c r="F21" s="18">
        <v>7</v>
      </c>
      <c r="G21" s="18">
        <v>2</v>
      </c>
      <c r="H21" s="18">
        <v>1</v>
      </c>
      <c r="I21" s="18">
        <v>4</v>
      </c>
    </row>
    <row r="22" spans="1:9" ht="14.25" customHeight="1" outlineLevel="2">
      <c r="A22" s="19" t="s">
        <v>7</v>
      </c>
      <c r="B22" s="17" t="s">
        <v>28</v>
      </c>
      <c r="C22" s="18">
        <v>11</v>
      </c>
      <c r="D22" s="18">
        <v>2</v>
      </c>
      <c r="E22" s="18">
        <v>1</v>
      </c>
      <c r="F22" s="18">
        <v>1</v>
      </c>
      <c r="G22" s="18">
        <v>0</v>
      </c>
      <c r="H22" s="18">
        <v>0</v>
      </c>
      <c r="I22" s="18">
        <v>1</v>
      </c>
    </row>
    <row r="23" spans="1:9" ht="14.25" customHeight="1" outlineLevel="2">
      <c r="A23" s="19" t="s">
        <v>7</v>
      </c>
      <c r="B23" s="17" t="s">
        <v>29</v>
      </c>
      <c r="C23" s="18">
        <v>83</v>
      </c>
      <c r="D23" s="18">
        <v>61</v>
      </c>
      <c r="E23" s="18">
        <v>42</v>
      </c>
      <c r="F23" s="18">
        <v>14</v>
      </c>
      <c r="G23" s="18">
        <v>10</v>
      </c>
      <c r="H23" s="18">
        <v>0</v>
      </c>
      <c r="I23" s="18">
        <v>4</v>
      </c>
    </row>
    <row r="24" spans="1:9" ht="14.25" customHeight="1" outlineLevel="2">
      <c r="A24" s="19" t="s">
        <v>7</v>
      </c>
      <c r="B24" s="17" t="s">
        <v>30</v>
      </c>
      <c r="C24" s="18">
        <v>29</v>
      </c>
      <c r="D24" s="18">
        <v>8</v>
      </c>
      <c r="E24" s="18">
        <v>2</v>
      </c>
      <c r="F24" s="18">
        <v>0</v>
      </c>
      <c r="G24" s="18">
        <v>0</v>
      </c>
      <c r="H24" s="18">
        <v>0</v>
      </c>
      <c r="I24" s="18">
        <v>0</v>
      </c>
    </row>
    <row r="25" spans="1:9" ht="14.25" customHeight="1" outlineLevel="2">
      <c r="A25" s="19" t="s">
        <v>7</v>
      </c>
      <c r="B25" s="17" t="s">
        <v>31</v>
      </c>
      <c r="C25" s="18">
        <v>33</v>
      </c>
      <c r="D25" s="18">
        <v>18</v>
      </c>
      <c r="E25" s="18">
        <v>9</v>
      </c>
      <c r="F25" s="18">
        <v>9</v>
      </c>
      <c r="G25" s="18">
        <v>2</v>
      </c>
      <c r="H25" s="18">
        <v>1</v>
      </c>
      <c r="I25" s="18">
        <v>6</v>
      </c>
    </row>
    <row r="26" spans="1:9" ht="14.25" customHeight="1" outlineLevel="2">
      <c r="A26" s="19" t="s">
        <v>7</v>
      </c>
      <c r="B26" s="17" t="s">
        <v>32</v>
      </c>
      <c r="C26" s="18">
        <v>592</v>
      </c>
      <c r="D26" s="18">
        <v>389</v>
      </c>
      <c r="E26" s="18">
        <v>45</v>
      </c>
      <c r="F26" s="18">
        <v>8</v>
      </c>
      <c r="G26" s="18">
        <v>3</v>
      </c>
      <c r="H26" s="18">
        <v>0</v>
      </c>
      <c r="I26" s="18">
        <v>4</v>
      </c>
    </row>
    <row r="27" spans="1:9" ht="14.25" customHeight="1" outlineLevel="2">
      <c r="A27" s="19" t="s">
        <v>7</v>
      </c>
      <c r="B27" s="17" t="s">
        <v>33</v>
      </c>
      <c r="C27" s="18">
        <v>8</v>
      </c>
      <c r="D27" s="18">
        <v>2</v>
      </c>
      <c r="E27" s="18">
        <v>0</v>
      </c>
      <c r="F27" s="18">
        <v>2</v>
      </c>
      <c r="G27" s="18">
        <v>1</v>
      </c>
      <c r="H27" s="18">
        <v>0</v>
      </c>
      <c r="I27" s="18">
        <v>1</v>
      </c>
    </row>
    <row r="28" spans="1:9" ht="14.25" customHeight="1" outlineLevel="2">
      <c r="A28" s="19" t="s">
        <v>7</v>
      </c>
      <c r="B28" s="17" t="s">
        <v>34</v>
      </c>
      <c r="C28" s="18">
        <v>70</v>
      </c>
      <c r="D28" s="18">
        <v>39</v>
      </c>
      <c r="E28" s="18">
        <v>25</v>
      </c>
      <c r="F28" s="18">
        <v>4</v>
      </c>
      <c r="G28" s="18">
        <v>2</v>
      </c>
      <c r="H28" s="18">
        <v>0</v>
      </c>
      <c r="I28" s="18">
        <v>2</v>
      </c>
    </row>
    <row r="29" spans="1:9" ht="14.25" customHeight="1" outlineLevel="1">
      <c r="A29" s="20" t="s">
        <v>259</v>
      </c>
      <c r="B29" s="17"/>
      <c r="C29" s="18">
        <f aca="true" t="shared" si="0" ref="C29:I29">SUBTOTAL(9,C2:C28)</f>
        <v>2660</v>
      </c>
      <c r="D29" s="18">
        <f t="shared" si="0"/>
        <v>1185</v>
      </c>
      <c r="E29" s="18">
        <f t="shared" si="0"/>
        <v>479</v>
      </c>
      <c r="F29" s="18">
        <f t="shared" si="0"/>
        <v>131</v>
      </c>
      <c r="G29" s="18">
        <f t="shared" si="0"/>
        <v>56</v>
      </c>
      <c r="H29" s="18">
        <f t="shared" si="0"/>
        <v>3</v>
      </c>
      <c r="I29" s="18">
        <f t="shared" si="0"/>
        <v>71</v>
      </c>
    </row>
    <row r="30" spans="1:9" ht="14.25" customHeight="1" outlineLevel="2">
      <c r="A30" s="19" t="s">
        <v>35</v>
      </c>
      <c r="B30" s="17" t="s">
        <v>36</v>
      </c>
      <c r="C30" s="18">
        <v>65</v>
      </c>
      <c r="D30" s="18">
        <v>50</v>
      </c>
      <c r="E30" s="18">
        <v>14</v>
      </c>
      <c r="F30" s="18">
        <v>5</v>
      </c>
      <c r="G30" s="18">
        <v>1</v>
      </c>
      <c r="H30" s="18">
        <v>0</v>
      </c>
      <c r="I30" s="18">
        <v>4</v>
      </c>
    </row>
    <row r="31" spans="1:9" ht="14.25" customHeight="1" outlineLevel="2">
      <c r="A31" s="19" t="s">
        <v>35</v>
      </c>
      <c r="B31" s="17" t="s">
        <v>37</v>
      </c>
      <c r="C31" s="18">
        <v>20</v>
      </c>
      <c r="D31" s="18">
        <v>12</v>
      </c>
      <c r="E31" s="18">
        <v>7</v>
      </c>
      <c r="F31" s="18">
        <v>0</v>
      </c>
      <c r="G31" s="18">
        <v>0</v>
      </c>
      <c r="H31" s="18">
        <v>0</v>
      </c>
      <c r="I31" s="18">
        <v>0</v>
      </c>
    </row>
    <row r="32" spans="1:9" ht="14.25" customHeight="1" outlineLevel="2">
      <c r="A32" s="19" t="s">
        <v>35</v>
      </c>
      <c r="B32" s="17" t="s">
        <v>38</v>
      </c>
      <c r="C32" s="18">
        <v>518</v>
      </c>
      <c r="D32" s="18">
        <v>218</v>
      </c>
      <c r="E32" s="18">
        <v>134</v>
      </c>
      <c r="F32" s="18">
        <v>48</v>
      </c>
      <c r="G32" s="18">
        <v>11</v>
      </c>
      <c r="H32" s="18">
        <v>1</v>
      </c>
      <c r="I32" s="18">
        <v>36</v>
      </c>
    </row>
    <row r="33" spans="1:9" ht="14.25" customHeight="1" outlineLevel="2">
      <c r="A33" s="19" t="s">
        <v>35</v>
      </c>
      <c r="B33" s="17" t="s">
        <v>39</v>
      </c>
      <c r="C33" s="18">
        <v>46</v>
      </c>
      <c r="D33" s="18">
        <v>34</v>
      </c>
      <c r="E33" s="18">
        <v>10</v>
      </c>
      <c r="F33" s="18">
        <v>3</v>
      </c>
      <c r="G33" s="18">
        <v>0</v>
      </c>
      <c r="H33" s="18">
        <v>0</v>
      </c>
      <c r="I33" s="18">
        <v>3</v>
      </c>
    </row>
    <row r="34" spans="1:9" ht="14.25" customHeight="1" outlineLevel="2">
      <c r="A34" s="19" t="s">
        <v>35</v>
      </c>
      <c r="B34" s="17" t="s">
        <v>40</v>
      </c>
      <c r="C34" s="18">
        <v>1</v>
      </c>
      <c r="D34" s="18">
        <v>1</v>
      </c>
      <c r="E34" s="18">
        <v>1</v>
      </c>
      <c r="F34" s="18">
        <v>0</v>
      </c>
      <c r="G34" s="18">
        <v>0</v>
      </c>
      <c r="H34" s="18">
        <v>0</v>
      </c>
      <c r="I34" s="18">
        <v>0</v>
      </c>
    </row>
    <row r="35" spans="1:9" ht="14.25" customHeight="1" outlineLevel="2">
      <c r="A35" s="19" t="s">
        <v>35</v>
      </c>
      <c r="B35" s="17" t="s">
        <v>41</v>
      </c>
      <c r="C35" s="18">
        <v>21</v>
      </c>
      <c r="D35" s="18">
        <v>13</v>
      </c>
      <c r="E35" s="18">
        <v>2</v>
      </c>
      <c r="F35" s="18">
        <v>0</v>
      </c>
      <c r="G35" s="18">
        <v>0</v>
      </c>
      <c r="H35" s="18">
        <v>0</v>
      </c>
      <c r="I35" s="18">
        <v>0</v>
      </c>
    </row>
    <row r="36" spans="1:9" ht="14.25" customHeight="1" outlineLevel="2">
      <c r="A36" s="19" t="s">
        <v>35</v>
      </c>
      <c r="B36" s="17" t="s">
        <v>42</v>
      </c>
      <c r="C36" s="18">
        <v>98</v>
      </c>
      <c r="D36" s="18">
        <v>34</v>
      </c>
      <c r="E36" s="18">
        <v>31</v>
      </c>
      <c r="F36" s="18">
        <v>3</v>
      </c>
      <c r="G36" s="18">
        <v>1</v>
      </c>
      <c r="H36" s="18">
        <v>0</v>
      </c>
      <c r="I36" s="18">
        <v>2</v>
      </c>
    </row>
    <row r="37" spans="1:9" ht="14.25" customHeight="1" outlineLevel="2">
      <c r="A37" s="19" t="s">
        <v>35</v>
      </c>
      <c r="B37" s="17" t="s">
        <v>43</v>
      </c>
      <c r="C37" s="18">
        <v>45</v>
      </c>
      <c r="D37" s="18">
        <v>34</v>
      </c>
      <c r="E37" s="18">
        <v>23</v>
      </c>
      <c r="F37" s="18">
        <v>11</v>
      </c>
      <c r="G37" s="18">
        <v>3</v>
      </c>
      <c r="H37" s="18">
        <v>0</v>
      </c>
      <c r="I37" s="18">
        <v>8</v>
      </c>
    </row>
    <row r="38" spans="1:9" ht="14.25" customHeight="1" outlineLevel="2">
      <c r="A38" s="19" t="s">
        <v>35</v>
      </c>
      <c r="B38" s="17" t="s">
        <v>44</v>
      </c>
      <c r="C38" s="18">
        <v>285</v>
      </c>
      <c r="D38" s="18">
        <v>118</v>
      </c>
      <c r="E38" s="18">
        <v>81</v>
      </c>
      <c r="F38" s="18">
        <v>37</v>
      </c>
      <c r="G38" s="18">
        <v>13</v>
      </c>
      <c r="H38" s="18">
        <v>1</v>
      </c>
      <c r="I38" s="18">
        <v>22</v>
      </c>
    </row>
    <row r="39" spans="1:9" ht="14.25" customHeight="1" outlineLevel="2">
      <c r="A39" s="19" t="s">
        <v>35</v>
      </c>
      <c r="B39" s="17" t="s">
        <v>45</v>
      </c>
      <c r="C39" s="18">
        <v>79</v>
      </c>
      <c r="D39" s="18">
        <v>47</v>
      </c>
      <c r="E39" s="18">
        <v>33</v>
      </c>
      <c r="F39" s="18">
        <v>14</v>
      </c>
      <c r="G39" s="18">
        <v>7</v>
      </c>
      <c r="H39" s="18">
        <v>0</v>
      </c>
      <c r="I39" s="18">
        <v>7</v>
      </c>
    </row>
    <row r="40" spans="1:9" ht="14.25" customHeight="1" outlineLevel="2">
      <c r="A40" s="19" t="s">
        <v>35</v>
      </c>
      <c r="B40" s="17" t="s">
        <v>46</v>
      </c>
      <c r="C40" s="18">
        <v>117</v>
      </c>
      <c r="D40" s="18">
        <v>60</v>
      </c>
      <c r="E40" s="18">
        <v>45</v>
      </c>
      <c r="F40" s="18">
        <v>10</v>
      </c>
      <c r="G40" s="18">
        <v>1</v>
      </c>
      <c r="H40" s="18">
        <v>0</v>
      </c>
      <c r="I40" s="18">
        <v>9</v>
      </c>
    </row>
    <row r="41" spans="1:9" ht="14.25" customHeight="1" outlineLevel="2">
      <c r="A41" s="19" t="s">
        <v>35</v>
      </c>
      <c r="B41" s="17" t="s">
        <v>47</v>
      </c>
      <c r="C41" s="18">
        <v>21</v>
      </c>
      <c r="D41" s="18">
        <v>8</v>
      </c>
      <c r="E41" s="18">
        <v>5</v>
      </c>
      <c r="F41" s="18">
        <v>3</v>
      </c>
      <c r="G41" s="18">
        <v>1</v>
      </c>
      <c r="H41" s="18">
        <v>0</v>
      </c>
      <c r="I41" s="18">
        <v>2</v>
      </c>
    </row>
    <row r="42" spans="1:9" ht="14.25" customHeight="1" outlineLevel="2">
      <c r="A42" s="19" t="s">
        <v>35</v>
      </c>
      <c r="B42" s="17" t="s">
        <v>48</v>
      </c>
      <c r="C42" s="18">
        <v>470</v>
      </c>
      <c r="D42" s="18">
        <v>204</v>
      </c>
      <c r="E42" s="18">
        <v>55</v>
      </c>
      <c r="F42" s="18">
        <v>19</v>
      </c>
      <c r="G42" s="18">
        <v>4</v>
      </c>
      <c r="H42" s="18">
        <v>1</v>
      </c>
      <c r="I42" s="18">
        <v>13</v>
      </c>
    </row>
    <row r="43" spans="1:9" ht="14.25" customHeight="1" outlineLevel="2">
      <c r="A43" s="19" t="s">
        <v>35</v>
      </c>
      <c r="B43" s="17" t="s">
        <v>49</v>
      </c>
      <c r="C43" s="18">
        <v>507</v>
      </c>
      <c r="D43" s="18">
        <v>217</v>
      </c>
      <c r="E43" s="18">
        <v>97</v>
      </c>
      <c r="F43" s="18">
        <v>116</v>
      </c>
      <c r="G43" s="18">
        <v>38</v>
      </c>
      <c r="H43" s="18">
        <v>3</v>
      </c>
      <c r="I43" s="18">
        <v>72</v>
      </c>
    </row>
    <row r="44" spans="1:9" ht="14.25" customHeight="1" outlineLevel="2">
      <c r="A44" s="19" t="s">
        <v>35</v>
      </c>
      <c r="B44" s="17" t="s">
        <v>50</v>
      </c>
      <c r="C44" s="18">
        <v>26</v>
      </c>
      <c r="D44" s="18">
        <v>17</v>
      </c>
      <c r="E44" s="18">
        <v>7</v>
      </c>
      <c r="F44" s="18">
        <v>4</v>
      </c>
      <c r="G44" s="18">
        <v>0</v>
      </c>
      <c r="H44" s="18">
        <v>0</v>
      </c>
      <c r="I44" s="18">
        <v>4</v>
      </c>
    </row>
    <row r="45" spans="1:9" ht="14.25" customHeight="1" outlineLevel="2">
      <c r="A45" s="19" t="s">
        <v>35</v>
      </c>
      <c r="B45" s="17" t="s">
        <v>51</v>
      </c>
      <c r="C45" s="18">
        <v>1</v>
      </c>
      <c r="D45" s="18">
        <v>1</v>
      </c>
      <c r="E45" s="18">
        <v>0</v>
      </c>
      <c r="F45" s="18">
        <v>1</v>
      </c>
      <c r="G45" s="18">
        <v>1</v>
      </c>
      <c r="H45" s="18">
        <v>0</v>
      </c>
      <c r="I45" s="18">
        <v>0</v>
      </c>
    </row>
    <row r="46" spans="1:9" ht="14.25" customHeight="1" outlineLevel="2">
      <c r="A46" s="19" t="s">
        <v>35</v>
      </c>
      <c r="B46" s="17" t="s">
        <v>52</v>
      </c>
      <c r="C46" s="18">
        <v>303</v>
      </c>
      <c r="D46" s="18">
        <v>215</v>
      </c>
      <c r="E46" s="18">
        <v>43</v>
      </c>
      <c r="F46" s="18">
        <v>10</v>
      </c>
      <c r="G46" s="18">
        <v>1</v>
      </c>
      <c r="H46" s="18">
        <v>0</v>
      </c>
      <c r="I46" s="18">
        <v>9</v>
      </c>
    </row>
    <row r="47" spans="1:9" ht="14.25" customHeight="1" outlineLevel="2">
      <c r="A47" s="19" t="s">
        <v>35</v>
      </c>
      <c r="B47" s="17" t="s">
        <v>53</v>
      </c>
      <c r="C47" s="18">
        <v>60</v>
      </c>
      <c r="D47" s="18">
        <v>39</v>
      </c>
      <c r="E47" s="18">
        <v>25</v>
      </c>
      <c r="F47" s="18">
        <v>13</v>
      </c>
      <c r="G47" s="18">
        <v>2</v>
      </c>
      <c r="H47" s="18">
        <v>1</v>
      </c>
      <c r="I47" s="18">
        <v>10</v>
      </c>
    </row>
    <row r="48" spans="1:9" ht="14.25" customHeight="1" outlineLevel="2">
      <c r="A48" s="19" t="s">
        <v>35</v>
      </c>
      <c r="B48" s="17" t="s">
        <v>54</v>
      </c>
      <c r="C48" s="18">
        <v>25</v>
      </c>
      <c r="D48" s="18">
        <v>18</v>
      </c>
      <c r="E48" s="18">
        <v>12</v>
      </c>
      <c r="F48" s="18">
        <v>6</v>
      </c>
      <c r="G48" s="18">
        <v>3</v>
      </c>
      <c r="H48" s="18">
        <v>0</v>
      </c>
      <c r="I48" s="18">
        <v>3</v>
      </c>
    </row>
    <row r="49" spans="1:9" ht="14.25" customHeight="1" outlineLevel="2">
      <c r="A49" s="19" t="s">
        <v>35</v>
      </c>
      <c r="B49" s="17" t="s">
        <v>55</v>
      </c>
      <c r="C49" s="18">
        <v>139</v>
      </c>
      <c r="D49" s="18">
        <v>51</v>
      </c>
      <c r="E49" s="18">
        <v>33</v>
      </c>
      <c r="F49" s="18">
        <v>17</v>
      </c>
      <c r="G49" s="18">
        <v>8</v>
      </c>
      <c r="H49" s="18">
        <v>0</v>
      </c>
      <c r="I49" s="18">
        <v>9</v>
      </c>
    </row>
    <row r="50" spans="1:9" ht="14.25" customHeight="1" outlineLevel="2">
      <c r="A50" s="19" t="s">
        <v>35</v>
      </c>
      <c r="B50" s="17" t="s">
        <v>56</v>
      </c>
      <c r="C50" s="18">
        <v>9</v>
      </c>
      <c r="D50" s="18">
        <v>3</v>
      </c>
      <c r="E50" s="18">
        <v>3</v>
      </c>
      <c r="F50" s="18">
        <v>0</v>
      </c>
      <c r="G50" s="18">
        <v>0</v>
      </c>
      <c r="H50" s="18">
        <v>0</v>
      </c>
      <c r="I50" s="18">
        <v>0</v>
      </c>
    </row>
    <row r="51" spans="1:9" ht="14.25" customHeight="1" outlineLevel="2">
      <c r="A51" s="19" t="s">
        <v>35</v>
      </c>
      <c r="B51" s="17" t="s">
        <v>57</v>
      </c>
      <c r="C51" s="18">
        <v>14</v>
      </c>
      <c r="D51" s="18">
        <v>8</v>
      </c>
      <c r="E51" s="18">
        <v>5</v>
      </c>
      <c r="F51" s="18">
        <v>3</v>
      </c>
      <c r="G51" s="18">
        <v>1</v>
      </c>
      <c r="H51" s="18">
        <v>0</v>
      </c>
      <c r="I51" s="18">
        <v>2</v>
      </c>
    </row>
    <row r="52" spans="1:9" ht="14.25" customHeight="1" outlineLevel="2">
      <c r="A52" s="19" t="s">
        <v>35</v>
      </c>
      <c r="B52" s="17" t="s">
        <v>58</v>
      </c>
      <c r="C52" s="18">
        <v>994</v>
      </c>
      <c r="D52" s="18">
        <v>417</v>
      </c>
      <c r="E52" s="18">
        <v>221</v>
      </c>
      <c r="F52" s="18">
        <v>77</v>
      </c>
      <c r="G52" s="18">
        <v>34</v>
      </c>
      <c r="H52" s="18">
        <v>7</v>
      </c>
      <c r="I52" s="18">
        <v>36</v>
      </c>
    </row>
    <row r="53" spans="1:9" ht="14.25" customHeight="1" outlineLevel="2">
      <c r="A53" s="19" t="s">
        <v>35</v>
      </c>
      <c r="B53" s="17" t="s">
        <v>59</v>
      </c>
      <c r="C53" s="18">
        <v>14</v>
      </c>
      <c r="D53" s="18">
        <v>5</v>
      </c>
      <c r="E53" s="18">
        <v>1</v>
      </c>
      <c r="F53" s="18">
        <v>0</v>
      </c>
      <c r="G53" s="18">
        <v>0</v>
      </c>
      <c r="H53" s="18">
        <v>0</v>
      </c>
      <c r="I53" s="18">
        <v>0</v>
      </c>
    </row>
    <row r="54" spans="1:9" ht="14.25" customHeight="1" outlineLevel="2">
      <c r="A54" s="19" t="s">
        <v>35</v>
      </c>
      <c r="B54" s="17" t="s">
        <v>60</v>
      </c>
      <c r="C54" s="18">
        <v>216</v>
      </c>
      <c r="D54" s="18">
        <v>96</v>
      </c>
      <c r="E54" s="18">
        <v>75</v>
      </c>
      <c r="F54" s="18">
        <v>21</v>
      </c>
      <c r="G54" s="18">
        <v>7</v>
      </c>
      <c r="H54" s="18">
        <v>0</v>
      </c>
      <c r="I54" s="18">
        <v>14</v>
      </c>
    </row>
    <row r="55" spans="1:9" ht="14.25" customHeight="1" outlineLevel="1">
      <c r="A55" s="21" t="s">
        <v>260</v>
      </c>
      <c r="B55" s="17"/>
      <c r="C55" s="18">
        <f aca="true" t="shared" si="1" ref="C55:I55">SUBTOTAL(9,C30:C54)</f>
        <v>4094</v>
      </c>
      <c r="D55" s="18">
        <f t="shared" si="1"/>
        <v>1920</v>
      </c>
      <c r="E55" s="18">
        <f t="shared" si="1"/>
        <v>963</v>
      </c>
      <c r="F55" s="18">
        <f t="shared" si="1"/>
        <v>421</v>
      </c>
      <c r="G55" s="18">
        <f t="shared" si="1"/>
        <v>137</v>
      </c>
      <c r="H55" s="18">
        <f t="shared" si="1"/>
        <v>14</v>
      </c>
      <c r="I55" s="18">
        <f t="shared" si="1"/>
        <v>265</v>
      </c>
    </row>
    <row r="56" spans="1:9" ht="14.25" customHeight="1" outlineLevel="2">
      <c r="A56" s="19" t="s">
        <v>61</v>
      </c>
      <c r="B56" s="17" t="s">
        <v>62</v>
      </c>
      <c r="C56" s="18">
        <v>288</v>
      </c>
      <c r="D56" s="18">
        <v>136</v>
      </c>
      <c r="E56" s="18">
        <v>92</v>
      </c>
      <c r="F56" s="18">
        <v>20</v>
      </c>
      <c r="G56" s="18">
        <v>7</v>
      </c>
      <c r="H56" s="18">
        <v>0</v>
      </c>
      <c r="I56" s="18">
        <v>13</v>
      </c>
    </row>
    <row r="57" spans="1:9" ht="14.25" customHeight="1" outlineLevel="2">
      <c r="A57" s="19" t="s">
        <v>61</v>
      </c>
      <c r="B57" s="17" t="s">
        <v>63</v>
      </c>
      <c r="C57" s="18">
        <v>269</v>
      </c>
      <c r="D57" s="18">
        <v>113</v>
      </c>
      <c r="E57" s="18">
        <v>84</v>
      </c>
      <c r="F57" s="18">
        <v>22</v>
      </c>
      <c r="G57" s="18">
        <v>7</v>
      </c>
      <c r="H57" s="18">
        <v>1</v>
      </c>
      <c r="I57" s="18">
        <v>13</v>
      </c>
    </row>
    <row r="58" spans="1:9" ht="14.25" customHeight="1" outlineLevel="2">
      <c r="A58" s="19" t="s">
        <v>61</v>
      </c>
      <c r="B58" s="17" t="s">
        <v>64</v>
      </c>
      <c r="C58" s="18">
        <v>18</v>
      </c>
      <c r="D58" s="18">
        <v>9</v>
      </c>
      <c r="E58" s="18">
        <v>3</v>
      </c>
      <c r="F58" s="18">
        <v>5</v>
      </c>
      <c r="G58" s="18">
        <v>1</v>
      </c>
      <c r="H58" s="18">
        <v>0</v>
      </c>
      <c r="I58" s="18">
        <v>4</v>
      </c>
    </row>
    <row r="59" spans="1:9" ht="14.25" customHeight="1" outlineLevel="2">
      <c r="A59" s="19" t="s">
        <v>61</v>
      </c>
      <c r="B59" s="17" t="s">
        <v>65</v>
      </c>
      <c r="C59" s="18">
        <v>104</v>
      </c>
      <c r="D59" s="18">
        <v>43</v>
      </c>
      <c r="E59" s="18">
        <v>23</v>
      </c>
      <c r="F59" s="18">
        <v>11</v>
      </c>
      <c r="G59" s="18">
        <v>6</v>
      </c>
      <c r="H59" s="18">
        <v>0</v>
      </c>
      <c r="I59" s="18">
        <v>5</v>
      </c>
    </row>
    <row r="60" spans="1:9" ht="14.25" customHeight="1" outlineLevel="2">
      <c r="A60" s="19" t="s">
        <v>61</v>
      </c>
      <c r="B60" s="17" t="s">
        <v>66</v>
      </c>
      <c r="C60" s="18">
        <v>1728</v>
      </c>
      <c r="D60" s="18">
        <v>534</v>
      </c>
      <c r="E60" s="18">
        <v>380</v>
      </c>
      <c r="F60" s="18">
        <v>91</v>
      </c>
      <c r="G60" s="18">
        <v>22</v>
      </c>
      <c r="H60" s="18">
        <v>4</v>
      </c>
      <c r="I60" s="18">
        <v>64</v>
      </c>
    </row>
    <row r="61" spans="1:9" ht="14.25" customHeight="1" outlineLevel="2">
      <c r="A61" s="19" t="s">
        <v>61</v>
      </c>
      <c r="B61" s="17" t="s">
        <v>67</v>
      </c>
      <c r="C61" s="18">
        <v>112</v>
      </c>
      <c r="D61" s="18">
        <v>55</v>
      </c>
      <c r="E61" s="18">
        <v>21</v>
      </c>
      <c r="F61" s="18">
        <v>8</v>
      </c>
      <c r="G61" s="18">
        <v>5</v>
      </c>
      <c r="H61" s="18">
        <v>1</v>
      </c>
      <c r="I61" s="18">
        <v>2</v>
      </c>
    </row>
    <row r="62" spans="1:9" ht="14.25" customHeight="1" outlineLevel="2">
      <c r="A62" s="19" t="s">
        <v>61</v>
      </c>
      <c r="B62" s="17" t="s">
        <v>68</v>
      </c>
      <c r="C62" s="18">
        <v>223</v>
      </c>
      <c r="D62" s="18">
        <v>115</v>
      </c>
      <c r="E62" s="18">
        <v>55</v>
      </c>
      <c r="F62" s="18">
        <v>22</v>
      </c>
      <c r="G62" s="18">
        <v>7</v>
      </c>
      <c r="H62" s="18">
        <v>0</v>
      </c>
      <c r="I62" s="18">
        <v>15</v>
      </c>
    </row>
    <row r="63" spans="1:9" ht="14.25" customHeight="1" outlineLevel="2">
      <c r="A63" s="19" t="s">
        <v>61</v>
      </c>
      <c r="B63" s="17" t="s">
        <v>69</v>
      </c>
      <c r="C63" s="18">
        <v>83</v>
      </c>
      <c r="D63" s="18">
        <v>42</v>
      </c>
      <c r="E63" s="18">
        <v>30</v>
      </c>
      <c r="F63" s="18">
        <v>12</v>
      </c>
      <c r="G63" s="18">
        <v>7</v>
      </c>
      <c r="H63" s="18">
        <v>1</v>
      </c>
      <c r="I63" s="18">
        <v>4</v>
      </c>
    </row>
    <row r="64" spans="1:9" ht="14.25" customHeight="1" outlineLevel="2">
      <c r="A64" s="19" t="s">
        <v>61</v>
      </c>
      <c r="B64" s="17" t="s">
        <v>70</v>
      </c>
      <c r="C64" s="18">
        <v>48</v>
      </c>
      <c r="D64" s="18">
        <v>14</v>
      </c>
      <c r="E64" s="18">
        <v>5</v>
      </c>
      <c r="F64" s="18">
        <v>1</v>
      </c>
      <c r="G64" s="18">
        <v>0</v>
      </c>
      <c r="H64" s="18">
        <v>0</v>
      </c>
      <c r="I64" s="18">
        <v>1</v>
      </c>
    </row>
    <row r="65" spans="1:9" ht="14.25" customHeight="1" outlineLevel="2">
      <c r="A65" s="19" t="s">
        <v>61</v>
      </c>
      <c r="B65" s="17" t="s">
        <v>71</v>
      </c>
      <c r="C65" s="18">
        <v>104</v>
      </c>
      <c r="D65" s="18">
        <v>27</v>
      </c>
      <c r="E65" s="18">
        <v>11</v>
      </c>
      <c r="F65" s="18">
        <v>12</v>
      </c>
      <c r="G65" s="18">
        <v>8</v>
      </c>
      <c r="H65" s="18">
        <v>0</v>
      </c>
      <c r="I65" s="18">
        <v>4</v>
      </c>
    </row>
    <row r="66" spans="1:9" ht="14.25" customHeight="1" outlineLevel="2">
      <c r="A66" s="19" t="s">
        <v>61</v>
      </c>
      <c r="B66" s="17" t="s">
        <v>72</v>
      </c>
      <c r="C66" s="18">
        <v>33</v>
      </c>
      <c r="D66" s="18">
        <v>20</v>
      </c>
      <c r="E66" s="18">
        <v>17</v>
      </c>
      <c r="F66" s="18">
        <v>3</v>
      </c>
      <c r="G66" s="18">
        <v>0</v>
      </c>
      <c r="H66" s="18">
        <v>0</v>
      </c>
      <c r="I66" s="18">
        <v>3</v>
      </c>
    </row>
    <row r="67" spans="1:9" ht="14.25" customHeight="1" outlineLevel="2">
      <c r="A67" s="19" t="s">
        <v>61</v>
      </c>
      <c r="B67" s="17" t="s">
        <v>73</v>
      </c>
      <c r="C67" s="18">
        <v>611</v>
      </c>
      <c r="D67" s="18">
        <v>320</v>
      </c>
      <c r="E67" s="18">
        <v>70</v>
      </c>
      <c r="F67" s="18">
        <v>15</v>
      </c>
      <c r="G67" s="18">
        <v>2</v>
      </c>
      <c r="H67" s="18">
        <v>2</v>
      </c>
      <c r="I67" s="18">
        <v>11</v>
      </c>
    </row>
    <row r="68" spans="1:9" ht="14.25" customHeight="1" outlineLevel="2">
      <c r="A68" s="19" t="s">
        <v>61</v>
      </c>
      <c r="B68" s="17" t="s">
        <v>74</v>
      </c>
      <c r="C68" s="18">
        <v>91</v>
      </c>
      <c r="D68" s="18">
        <v>41</v>
      </c>
      <c r="E68" s="18">
        <v>28</v>
      </c>
      <c r="F68" s="18">
        <v>13</v>
      </c>
      <c r="G68" s="18">
        <v>5</v>
      </c>
      <c r="H68" s="18">
        <v>0</v>
      </c>
      <c r="I68" s="18">
        <v>8</v>
      </c>
    </row>
    <row r="69" spans="1:9" ht="14.25" customHeight="1" outlineLevel="2">
      <c r="A69" s="19" t="s">
        <v>61</v>
      </c>
      <c r="B69" s="17" t="s">
        <v>75</v>
      </c>
      <c r="C69" s="18">
        <v>34</v>
      </c>
      <c r="D69" s="18">
        <v>23</v>
      </c>
      <c r="E69" s="18">
        <v>16</v>
      </c>
      <c r="F69" s="18">
        <v>6</v>
      </c>
      <c r="G69" s="18">
        <v>2</v>
      </c>
      <c r="H69" s="18">
        <v>0</v>
      </c>
      <c r="I69" s="18">
        <v>4</v>
      </c>
    </row>
    <row r="70" spans="1:9" ht="14.25" customHeight="1" outlineLevel="2">
      <c r="A70" s="19" t="s">
        <v>61</v>
      </c>
      <c r="B70" s="17" t="s">
        <v>76</v>
      </c>
      <c r="C70" s="18">
        <v>137</v>
      </c>
      <c r="D70" s="18">
        <v>55</v>
      </c>
      <c r="E70" s="18">
        <v>39</v>
      </c>
      <c r="F70" s="18">
        <v>16</v>
      </c>
      <c r="G70" s="18">
        <v>10</v>
      </c>
      <c r="H70" s="18">
        <v>0</v>
      </c>
      <c r="I70" s="18">
        <v>6</v>
      </c>
    </row>
    <row r="71" spans="1:9" ht="14.25" customHeight="1" outlineLevel="2">
      <c r="A71" s="19" t="s">
        <v>61</v>
      </c>
      <c r="B71" s="17" t="s">
        <v>77</v>
      </c>
      <c r="C71" s="18">
        <v>47</v>
      </c>
      <c r="D71" s="18">
        <v>24</v>
      </c>
      <c r="E71" s="18">
        <v>13</v>
      </c>
      <c r="F71" s="18">
        <v>2</v>
      </c>
      <c r="G71" s="18">
        <v>1</v>
      </c>
      <c r="H71" s="18">
        <v>0</v>
      </c>
      <c r="I71" s="18">
        <v>1</v>
      </c>
    </row>
    <row r="72" spans="1:9" ht="14.25" customHeight="1" outlineLevel="2">
      <c r="A72" s="19" t="s">
        <v>61</v>
      </c>
      <c r="B72" s="17" t="s">
        <v>78</v>
      </c>
      <c r="C72" s="18">
        <v>96</v>
      </c>
      <c r="D72" s="18">
        <v>43</v>
      </c>
      <c r="E72" s="18">
        <v>5</v>
      </c>
      <c r="F72" s="18">
        <v>7</v>
      </c>
      <c r="G72" s="18">
        <v>2</v>
      </c>
      <c r="H72" s="18">
        <v>0</v>
      </c>
      <c r="I72" s="18">
        <v>5</v>
      </c>
    </row>
    <row r="73" spans="1:9" ht="14.25" customHeight="1" outlineLevel="2">
      <c r="A73" s="19" t="s">
        <v>61</v>
      </c>
      <c r="B73" s="17" t="s">
        <v>79</v>
      </c>
      <c r="C73" s="18">
        <v>46</v>
      </c>
      <c r="D73" s="18">
        <v>12</v>
      </c>
      <c r="E73" s="18">
        <v>8</v>
      </c>
      <c r="F73" s="18">
        <v>4</v>
      </c>
      <c r="G73" s="18">
        <v>1</v>
      </c>
      <c r="H73" s="18">
        <v>0</v>
      </c>
      <c r="I73" s="18">
        <v>3</v>
      </c>
    </row>
    <row r="74" spans="1:9" ht="14.25" customHeight="1" outlineLevel="2">
      <c r="A74" s="19" t="s">
        <v>61</v>
      </c>
      <c r="B74" s="17" t="s">
        <v>80</v>
      </c>
      <c r="C74" s="18">
        <v>1101</v>
      </c>
      <c r="D74" s="18">
        <v>537</v>
      </c>
      <c r="E74" s="18">
        <v>140</v>
      </c>
      <c r="F74" s="18">
        <v>340</v>
      </c>
      <c r="G74" s="18">
        <v>87</v>
      </c>
      <c r="H74" s="18">
        <v>2</v>
      </c>
      <c r="I74" s="18">
        <v>239</v>
      </c>
    </row>
    <row r="75" spans="1:9" ht="14.25" customHeight="1" outlineLevel="2">
      <c r="A75" s="19" t="s">
        <v>61</v>
      </c>
      <c r="B75" s="17" t="s">
        <v>81</v>
      </c>
      <c r="C75" s="18">
        <v>19</v>
      </c>
      <c r="D75" s="18">
        <v>10</v>
      </c>
      <c r="E75" s="18">
        <v>6</v>
      </c>
      <c r="F75" s="18">
        <v>4</v>
      </c>
      <c r="G75" s="18">
        <v>3</v>
      </c>
      <c r="H75" s="18">
        <v>0</v>
      </c>
      <c r="I75" s="18">
        <v>1</v>
      </c>
    </row>
    <row r="76" spans="1:9" ht="14.25" customHeight="1" outlineLevel="2">
      <c r="A76" s="19" t="s">
        <v>61</v>
      </c>
      <c r="B76" s="17" t="s">
        <v>82</v>
      </c>
      <c r="C76" s="18">
        <v>383</v>
      </c>
      <c r="D76" s="18">
        <v>172</v>
      </c>
      <c r="E76" s="18">
        <v>110</v>
      </c>
      <c r="F76" s="18">
        <v>40</v>
      </c>
      <c r="G76" s="18">
        <v>16</v>
      </c>
      <c r="H76" s="18">
        <v>0</v>
      </c>
      <c r="I76" s="18">
        <v>24</v>
      </c>
    </row>
    <row r="77" spans="1:9" ht="14.25" customHeight="1" outlineLevel="2">
      <c r="A77" s="19" t="s">
        <v>61</v>
      </c>
      <c r="B77" s="17" t="s">
        <v>83</v>
      </c>
      <c r="C77" s="18">
        <v>131</v>
      </c>
      <c r="D77" s="18">
        <v>37</v>
      </c>
      <c r="E77" s="18">
        <v>19</v>
      </c>
      <c r="F77" s="18">
        <v>13</v>
      </c>
      <c r="G77" s="18">
        <v>4</v>
      </c>
      <c r="H77" s="18">
        <v>0</v>
      </c>
      <c r="I77" s="18">
        <v>9</v>
      </c>
    </row>
    <row r="78" spans="1:9" ht="14.25" customHeight="1" outlineLevel="2">
      <c r="A78" s="19" t="s">
        <v>61</v>
      </c>
      <c r="B78" s="17" t="s">
        <v>84</v>
      </c>
      <c r="C78" s="18">
        <v>286</v>
      </c>
      <c r="D78" s="18">
        <v>126</v>
      </c>
      <c r="E78" s="18">
        <v>71</v>
      </c>
      <c r="F78" s="18">
        <v>27</v>
      </c>
      <c r="G78" s="18">
        <v>12</v>
      </c>
      <c r="H78" s="18">
        <v>0</v>
      </c>
      <c r="I78" s="18">
        <v>13</v>
      </c>
    </row>
    <row r="79" spans="1:9" ht="14.25" customHeight="1" outlineLevel="2">
      <c r="A79" s="19" t="s">
        <v>61</v>
      </c>
      <c r="B79" s="17" t="s">
        <v>85</v>
      </c>
      <c r="C79" s="18">
        <v>227</v>
      </c>
      <c r="D79" s="18">
        <v>107</v>
      </c>
      <c r="E79" s="18">
        <v>38</v>
      </c>
      <c r="F79" s="18">
        <v>5</v>
      </c>
      <c r="G79" s="18">
        <v>2</v>
      </c>
      <c r="H79" s="18">
        <v>0</v>
      </c>
      <c r="I79" s="18">
        <v>3</v>
      </c>
    </row>
    <row r="80" spans="1:9" ht="14.25" customHeight="1" outlineLevel="2">
      <c r="A80" s="19" t="s">
        <v>61</v>
      </c>
      <c r="B80" s="17" t="s">
        <v>86</v>
      </c>
      <c r="C80" s="18">
        <v>124</v>
      </c>
      <c r="D80" s="18">
        <v>47</v>
      </c>
      <c r="E80" s="18">
        <v>38</v>
      </c>
      <c r="F80" s="18">
        <v>4</v>
      </c>
      <c r="G80" s="18">
        <v>0</v>
      </c>
      <c r="H80" s="18">
        <v>0</v>
      </c>
      <c r="I80" s="18">
        <v>4</v>
      </c>
    </row>
    <row r="81" spans="1:9" ht="14.25" customHeight="1" outlineLevel="2">
      <c r="A81" s="19" t="s">
        <v>61</v>
      </c>
      <c r="B81" s="17" t="s">
        <v>87</v>
      </c>
      <c r="C81" s="18">
        <v>135</v>
      </c>
      <c r="D81" s="18">
        <v>64</v>
      </c>
      <c r="E81" s="18">
        <v>48</v>
      </c>
      <c r="F81" s="18">
        <v>13</v>
      </c>
      <c r="G81" s="18">
        <v>4</v>
      </c>
      <c r="H81" s="18">
        <v>1</v>
      </c>
      <c r="I81" s="18">
        <v>8</v>
      </c>
    </row>
    <row r="82" spans="1:9" ht="14.25" customHeight="1" outlineLevel="1">
      <c r="A82" s="21" t="s">
        <v>261</v>
      </c>
      <c r="B82" s="17"/>
      <c r="C82" s="18">
        <f aca="true" t="shared" si="2" ref="C82:I82">SUBTOTAL(9,C56:C81)</f>
        <v>6478</v>
      </c>
      <c r="D82" s="18">
        <f t="shared" si="2"/>
        <v>2726</v>
      </c>
      <c r="E82" s="18">
        <f t="shared" si="2"/>
        <v>1370</v>
      </c>
      <c r="F82" s="18">
        <f t="shared" si="2"/>
        <v>716</v>
      </c>
      <c r="G82" s="18">
        <f t="shared" si="2"/>
        <v>221</v>
      </c>
      <c r="H82" s="18">
        <f t="shared" si="2"/>
        <v>12</v>
      </c>
      <c r="I82" s="18">
        <f t="shared" si="2"/>
        <v>467</v>
      </c>
    </row>
    <row r="83" spans="1:9" ht="14.25" customHeight="1" outlineLevel="2">
      <c r="A83" s="19" t="s">
        <v>88</v>
      </c>
      <c r="B83" s="17" t="s">
        <v>89</v>
      </c>
      <c r="C83" s="18">
        <v>181</v>
      </c>
      <c r="D83" s="18">
        <v>94</v>
      </c>
      <c r="E83" s="18">
        <v>14</v>
      </c>
      <c r="F83" s="18">
        <v>7</v>
      </c>
      <c r="G83" s="18">
        <v>4</v>
      </c>
      <c r="H83" s="18">
        <v>1</v>
      </c>
      <c r="I83" s="18">
        <v>2</v>
      </c>
    </row>
    <row r="84" spans="1:9" ht="14.25" customHeight="1" outlineLevel="2">
      <c r="A84" s="19" t="s">
        <v>88</v>
      </c>
      <c r="B84" s="17" t="s">
        <v>90</v>
      </c>
      <c r="C84" s="18">
        <v>66</v>
      </c>
      <c r="D84" s="18">
        <v>29</v>
      </c>
      <c r="E84" s="18">
        <v>24</v>
      </c>
      <c r="F84" s="18">
        <v>4</v>
      </c>
      <c r="G84" s="18">
        <v>2</v>
      </c>
      <c r="H84" s="18">
        <v>0</v>
      </c>
      <c r="I84" s="18">
        <v>2</v>
      </c>
    </row>
    <row r="85" spans="1:9" ht="14.25" customHeight="1" outlineLevel="2">
      <c r="A85" s="19" t="s">
        <v>88</v>
      </c>
      <c r="B85" s="17" t="s">
        <v>91</v>
      </c>
      <c r="C85" s="18">
        <v>61</v>
      </c>
      <c r="D85" s="18">
        <v>35</v>
      </c>
      <c r="E85" s="18">
        <v>22</v>
      </c>
      <c r="F85" s="18">
        <v>4</v>
      </c>
      <c r="G85" s="18">
        <v>1</v>
      </c>
      <c r="H85" s="18">
        <v>0</v>
      </c>
      <c r="I85" s="18">
        <v>3</v>
      </c>
    </row>
    <row r="86" spans="1:9" ht="14.25" customHeight="1" outlineLevel="2">
      <c r="A86" s="19" t="s">
        <v>88</v>
      </c>
      <c r="B86" s="17" t="s">
        <v>92</v>
      </c>
      <c r="C86" s="18">
        <v>37</v>
      </c>
      <c r="D86" s="18">
        <v>18</v>
      </c>
      <c r="E86" s="18">
        <v>12</v>
      </c>
      <c r="F86" s="18">
        <v>4</v>
      </c>
      <c r="G86" s="18">
        <v>4</v>
      </c>
      <c r="H86" s="18">
        <v>0</v>
      </c>
      <c r="I86" s="18">
        <v>0</v>
      </c>
    </row>
    <row r="87" spans="1:9" ht="14.25" customHeight="1" outlineLevel="2">
      <c r="A87" s="19" t="s">
        <v>88</v>
      </c>
      <c r="B87" s="17" t="s">
        <v>93</v>
      </c>
      <c r="C87" s="18">
        <v>385</v>
      </c>
      <c r="D87" s="18">
        <v>164</v>
      </c>
      <c r="E87" s="18">
        <v>85</v>
      </c>
      <c r="F87" s="18">
        <v>43</v>
      </c>
      <c r="G87" s="18">
        <v>23</v>
      </c>
      <c r="H87" s="18">
        <v>0</v>
      </c>
      <c r="I87" s="18">
        <v>20</v>
      </c>
    </row>
    <row r="88" spans="1:9" ht="14.25" customHeight="1" outlineLevel="2">
      <c r="A88" s="19" t="s">
        <v>88</v>
      </c>
      <c r="B88" s="17" t="s">
        <v>94</v>
      </c>
      <c r="C88" s="18">
        <v>7</v>
      </c>
      <c r="D88" s="18">
        <v>3</v>
      </c>
      <c r="E88" s="18">
        <v>2</v>
      </c>
      <c r="F88" s="18">
        <v>1</v>
      </c>
      <c r="G88" s="18">
        <v>0</v>
      </c>
      <c r="H88" s="18">
        <v>0</v>
      </c>
      <c r="I88" s="18">
        <v>1</v>
      </c>
    </row>
    <row r="89" spans="1:9" ht="14.25" customHeight="1" outlineLevel="2">
      <c r="A89" s="19" t="s">
        <v>88</v>
      </c>
      <c r="B89" s="17" t="s">
        <v>95</v>
      </c>
      <c r="C89" s="18">
        <v>17</v>
      </c>
      <c r="D89" s="18">
        <v>9</v>
      </c>
      <c r="E89" s="18">
        <v>5</v>
      </c>
      <c r="F89" s="18">
        <v>4</v>
      </c>
      <c r="G89" s="18">
        <v>2</v>
      </c>
      <c r="H89" s="18">
        <v>0</v>
      </c>
      <c r="I89" s="18">
        <v>2</v>
      </c>
    </row>
    <row r="90" spans="1:9" ht="14.25" customHeight="1" outlineLevel="2">
      <c r="A90" s="19" t="s">
        <v>88</v>
      </c>
      <c r="B90" s="17" t="s">
        <v>96</v>
      </c>
      <c r="C90" s="18">
        <v>157</v>
      </c>
      <c r="D90" s="18">
        <v>75</v>
      </c>
      <c r="E90" s="18">
        <v>59</v>
      </c>
      <c r="F90" s="18">
        <v>16</v>
      </c>
      <c r="G90" s="18">
        <v>4</v>
      </c>
      <c r="H90" s="18">
        <v>0</v>
      </c>
      <c r="I90" s="18">
        <v>12</v>
      </c>
    </row>
    <row r="91" spans="1:9" ht="14.25" customHeight="1" outlineLevel="2">
      <c r="A91" s="19" t="s">
        <v>88</v>
      </c>
      <c r="B91" s="17" t="s">
        <v>97</v>
      </c>
      <c r="C91" s="18">
        <v>22</v>
      </c>
      <c r="D91" s="18">
        <v>8</v>
      </c>
      <c r="E91" s="18">
        <v>5</v>
      </c>
      <c r="F91" s="18">
        <v>3</v>
      </c>
      <c r="G91" s="18">
        <v>3</v>
      </c>
      <c r="H91" s="18">
        <v>0</v>
      </c>
      <c r="I91" s="18">
        <v>0</v>
      </c>
    </row>
    <row r="92" spans="1:9" ht="14.25" customHeight="1" outlineLevel="2">
      <c r="A92" s="19" t="s">
        <v>88</v>
      </c>
      <c r="B92" s="17" t="s">
        <v>98</v>
      </c>
      <c r="C92" s="18">
        <v>16</v>
      </c>
      <c r="D92" s="18">
        <v>11</v>
      </c>
      <c r="E92" s="18">
        <v>10</v>
      </c>
      <c r="F92" s="18">
        <v>0</v>
      </c>
      <c r="G92" s="18">
        <v>0</v>
      </c>
      <c r="H92" s="18">
        <v>0</v>
      </c>
      <c r="I92" s="18">
        <v>0</v>
      </c>
    </row>
    <row r="93" spans="1:9" ht="14.25" customHeight="1" outlineLevel="2">
      <c r="A93" s="19" t="s">
        <v>88</v>
      </c>
      <c r="B93" s="17" t="s">
        <v>99</v>
      </c>
      <c r="C93" s="18">
        <v>228</v>
      </c>
      <c r="D93" s="18">
        <v>129</v>
      </c>
      <c r="E93" s="18">
        <v>95</v>
      </c>
      <c r="F93" s="18">
        <v>30</v>
      </c>
      <c r="G93" s="18">
        <v>12</v>
      </c>
      <c r="H93" s="18">
        <v>2</v>
      </c>
      <c r="I93" s="18">
        <v>16</v>
      </c>
    </row>
    <row r="94" spans="1:9" ht="14.25" customHeight="1" outlineLevel="2">
      <c r="A94" s="19" t="s">
        <v>88</v>
      </c>
      <c r="B94" s="17" t="s">
        <v>100</v>
      </c>
      <c r="C94" s="18">
        <v>21</v>
      </c>
      <c r="D94" s="18">
        <v>17</v>
      </c>
      <c r="E94" s="18">
        <v>9</v>
      </c>
      <c r="F94" s="18">
        <v>1</v>
      </c>
      <c r="G94" s="18">
        <v>0</v>
      </c>
      <c r="H94" s="18">
        <v>0</v>
      </c>
      <c r="I94" s="18">
        <v>1</v>
      </c>
    </row>
    <row r="95" spans="1:9" ht="14.25" customHeight="1" outlineLevel="2">
      <c r="A95" s="19" t="s">
        <v>88</v>
      </c>
      <c r="B95" s="17" t="s">
        <v>101</v>
      </c>
      <c r="C95" s="18">
        <v>203</v>
      </c>
      <c r="D95" s="18">
        <v>63</v>
      </c>
      <c r="E95" s="18">
        <v>29</v>
      </c>
      <c r="F95" s="18">
        <v>3</v>
      </c>
      <c r="G95" s="18">
        <v>2</v>
      </c>
      <c r="H95" s="18">
        <v>0</v>
      </c>
      <c r="I95" s="18">
        <v>1</v>
      </c>
    </row>
    <row r="96" spans="1:9" ht="14.25" customHeight="1" outlineLevel="2">
      <c r="A96" s="19" t="s">
        <v>88</v>
      </c>
      <c r="B96" s="17" t="s">
        <v>102</v>
      </c>
      <c r="C96" s="18">
        <v>20</v>
      </c>
      <c r="D96" s="18">
        <v>8</v>
      </c>
      <c r="E96" s="18">
        <v>7</v>
      </c>
      <c r="F96" s="18">
        <v>1</v>
      </c>
      <c r="G96" s="18">
        <v>0</v>
      </c>
      <c r="H96" s="18">
        <v>0</v>
      </c>
      <c r="I96" s="18">
        <v>1</v>
      </c>
    </row>
    <row r="97" spans="1:9" ht="14.25" customHeight="1" outlineLevel="2">
      <c r="A97" s="19" t="s">
        <v>88</v>
      </c>
      <c r="B97" s="17" t="s">
        <v>231</v>
      </c>
      <c r="C97" s="18">
        <v>22</v>
      </c>
      <c r="D97" s="18">
        <v>17</v>
      </c>
      <c r="E97" s="18">
        <v>7</v>
      </c>
      <c r="F97" s="18">
        <v>2</v>
      </c>
      <c r="G97" s="18">
        <v>0</v>
      </c>
      <c r="H97" s="18">
        <v>0</v>
      </c>
      <c r="I97" s="18">
        <v>2</v>
      </c>
    </row>
    <row r="98" spans="1:9" ht="14.25" customHeight="1" outlineLevel="2">
      <c r="A98" s="19" t="s">
        <v>88</v>
      </c>
      <c r="B98" s="17" t="s">
        <v>103</v>
      </c>
      <c r="C98" s="18">
        <v>114</v>
      </c>
      <c r="D98" s="18">
        <v>82</v>
      </c>
      <c r="E98" s="18">
        <v>19</v>
      </c>
      <c r="F98" s="18">
        <v>10</v>
      </c>
      <c r="G98" s="18">
        <v>2</v>
      </c>
      <c r="H98" s="18">
        <v>0</v>
      </c>
      <c r="I98" s="18">
        <v>8</v>
      </c>
    </row>
    <row r="99" spans="1:9" ht="14.25" customHeight="1" outlineLevel="2">
      <c r="A99" s="19" t="s">
        <v>88</v>
      </c>
      <c r="B99" s="17" t="s">
        <v>104</v>
      </c>
      <c r="C99" s="18">
        <v>240</v>
      </c>
      <c r="D99" s="18">
        <v>138</v>
      </c>
      <c r="E99" s="18">
        <v>95</v>
      </c>
      <c r="F99" s="18">
        <v>17</v>
      </c>
      <c r="G99" s="18">
        <v>5</v>
      </c>
      <c r="H99" s="18">
        <v>0</v>
      </c>
      <c r="I99" s="18">
        <v>12</v>
      </c>
    </row>
    <row r="100" spans="1:9" ht="14.25" customHeight="1" outlineLevel="2">
      <c r="A100" s="19" t="s">
        <v>88</v>
      </c>
      <c r="B100" s="17" t="s">
        <v>105</v>
      </c>
      <c r="C100" s="18">
        <v>89</v>
      </c>
      <c r="D100" s="18">
        <v>82</v>
      </c>
      <c r="E100" s="18">
        <v>32</v>
      </c>
      <c r="F100" s="18">
        <v>18</v>
      </c>
      <c r="G100" s="18">
        <v>4</v>
      </c>
      <c r="H100" s="18">
        <v>0</v>
      </c>
      <c r="I100" s="18">
        <v>14</v>
      </c>
    </row>
    <row r="101" spans="1:9" ht="14.25" customHeight="1" outlineLevel="2">
      <c r="A101" s="19" t="s">
        <v>88</v>
      </c>
      <c r="B101" s="17" t="s">
        <v>106</v>
      </c>
      <c r="C101" s="18">
        <v>161</v>
      </c>
      <c r="D101" s="18">
        <v>45</v>
      </c>
      <c r="E101" s="18">
        <v>29</v>
      </c>
      <c r="F101" s="18">
        <v>14</v>
      </c>
      <c r="G101" s="18">
        <v>7</v>
      </c>
      <c r="H101" s="18">
        <v>1</v>
      </c>
      <c r="I101" s="18">
        <v>6</v>
      </c>
    </row>
    <row r="102" spans="1:9" ht="14.25" customHeight="1" outlineLevel="2">
      <c r="A102" s="19" t="s">
        <v>88</v>
      </c>
      <c r="B102" s="17" t="s">
        <v>107</v>
      </c>
      <c r="C102" s="18">
        <v>6</v>
      </c>
      <c r="D102" s="18">
        <v>2</v>
      </c>
      <c r="E102" s="18">
        <v>1</v>
      </c>
      <c r="F102" s="18">
        <v>1</v>
      </c>
      <c r="G102" s="18">
        <v>1</v>
      </c>
      <c r="H102" s="18">
        <v>0</v>
      </c>
      <c r="I102" s="18">
        <v>0</v>
      </c>
    </row>
    <row r="103" spans="1:9" ht="14.25" customHeight="1" outlineLevel="2">
      <c r="A103" s="19" t="s">
        <v>88</v>
      </c>
      <c r="B103" s="17" t="s">
        <v>108</v>
      </c>
      <c r="C103" s="18">
        <v>7</v>
      </c>
      <c r="D103" s="18">
        <v>4</v>
      </c>
      <c r="E103" s="18">
        <v>4</v>
      </c>
      <c r="F103" s="18">
        <v>0</v>
      </c>
      <c r="G103" s="18">
        <v>0</v>
      </c>
      <c r="H103" s="18">
        <v>0</v>
      </c>
      <c r="I103" s="18">
        <v>0</v>
      </c>
    </row>
    <row r="104" spans="1:9" ht="14.25" customHeight="1" outlineLevel="2">
      <c r="A104" s="19" t="s">
        <v>88</v>
      </c>
      <c r="B104" s="17" t="s">
        <v>109</v>
      </c>
      <c r="C104" s="18">
        <v>311</v>
      </c>
      <c r="D104" s="18">
        <v>214</v>
      </c>
      <c r="E104" s="18">
        <v>132</v>
      </c>
      <c r="F104" s="18">
        <v>9</v>
      </c>
      <c r="G104" s="18">
        <v>6</v>
      </c>
      <c r="H104" s="18">
        <v>1</v>
      </c>
      <c r="I104" s="18">
        <v>1</v>
      </c>
    </row>
    <row r="105" spans="1:9" ht="14.25" customHeight="1" outlineLevel="2">
      <c r="A105" s="19" t="s">
        <v>88</v>
      </c>
      <c r="B105" s="17" t="s">
        <v>110</v>
      </c>
      <c r="C105" s="18">
        <v>45</v>
      </c>
      <c r="D105" s="18">
        <v>16</v>
      </c>
      <c r="E105" s="18">
        <v>7</v>
      </c>
      <c r="F105" s="18">
        <v>8</v>
      </c>
      <c r="G105" s="18">
        <v>4</v>
      </c>
      <c r="H105" s="18">
        <v>1</v>
      </c>
      <c r="I105" s="18">
        <v>3</v>
      </c>
    </row>
    <row r="106" spans="1:9" ht="14.25" customHeight="1" outlineLevel="2">
      <c r="A106" s="19" t="s">
        <v>88</v>
      </c>
      <c r="B106" s="17" t="s">
        <v>111</v>
      </c>
      <c r="C106" s="18">
        <v>88</v>
      </c>
      <c r="D106" s="18">
        <v>34</v>
      </c>
      <c r="E106" s="18">
        <v>6</v>
      </c>
      <c r="F106" s="18">
        <v>16</v>
      </c>
      <c r="G106" s="18">
        <v>12</v>
      </c>
      <c r="H106" s="18">
        <v>0</v>
      </c>
      <c r="I106" s="18">
        <v>4</v>
      </c>
    </row>
    <row r="107" spans="1:9" ht="14.25" customHeight="1" outlineLevel="2">
      <c r="A107" s="19" t="s">
        <v>88</v>
      </c>
      <c r="B107" s="17" t="s">
        <v>112</v>
      </c>
      <c r="C107" s="18">
        <v>34</v>
      </c>
      <c r="D107" s="18">
        <v>23</v>
      </c>
      <c r="E107" s="18">
        <v>10</v>
      </c>
      <c r="F107" s="18">
        <v>5</v>
      </c>
      <c r="G107" s="18">
        <v>2</v>
      </c>
      <c r="H107" s="18">
        <v>0</v>
      </c>
      <c r="I107" s="18">
        <v>3</v>
      </c>
    </row>
    <row r="108" spans="1:9" ht="14.25" customHeight="1" outlineLevel="2">
      <c r="A108" s="19" t="s">
        <v>88</v>
      </c>
      <c r="B108" s="17" t="s">
        <v>113</v>
      </c>
      <c r="C108" s="18">
        <v>113</v>
      </c>
      <c r="D108" s="18">
        <v>59</v>
      </c>
      <c r="E108" s="18">
        <v>29</v>
      </c>
      <c r="F108" s="18">
        <v>17</v>
      </c>
      <c r="G108" s="18">
        <v>4</v>
      </c>
      <c r="H108" s="18">
        <v>1</v>
      </c>
      <c r="I108" s="18">
        <v>11</v>
      </c>
    </row>
    <row r="109" spans="1:9" ht="14.25" customHeight="1" outlineLevel="2">
      <c r="A109" s="19" t="s">
        <v>88</v>
      </c>
      <c r="B109" s="17" t="s">
        <v>114</v>
      </c>
      <c r="C109" s="18">
        <v>559</v>
      </c>
      <c r="D109" s="18">
        <v>306</v>
      </c>
      <c r="E109" s="18">
        <v>179</v>
      </c>
      <c r="F109" s="18">
        <v>39</v>
      </c>
      <c r="G109" s="18">
        <v>19</v>
      </c>
      <c r="H109" s="18">
        <v>0</v>
      </c>
      <c r="I109" s="18">
        <v>19</v>
      </c>
    </row>
    <row r="110" spans="1:9" ht="14.25" customHeight="1" outlineLevel="2">
      <c r="A110" s="19" t="s">
        <v>88</v>
      </c>
      <c r="B110" s="17" t="s">
        <v>115</v>
      </c>
      <c r="C110" s="18">
        <v>284</v>
      </c>
      <c r="D110" s="18">
        <v>120</v>
      </c>
      <c r="E110" s="18">
        <v>96</v>
      </c>
      <c r="F110" s="18">
        <v>24</v>
      </c>
      <c r="G110" s="18">
        <v>11</v>
      </c>
      <c r="H110" s="18">
        <v>1</v>
      </c>
      <c r="I110" s="18">
        <v>12</v>
      </c>
    </row>
    <row r="111" spans="1:9" ht="14.25" customHeight="1" outlineLevel="2">
      <c r="A111" s="19" t="s">
        <v>88</v>
      </c>
      <c r="B111" s="17" t="s">
        <v>116</v>
      </c>
      <c r="C111" s="18">
        <v>65</v>
      </c>
      <c r="D111" s="18">
        <v>30</v>
      </c>
      <c r="E111" s="18">
        <v>25</v>
      </c>
      <c r="F111" s="18">
        <v>5</v>
      </c>
      <c r="G111" s="18">
        <v>2</v>
      </c>
      <c r="H111" s="18">
        <v>0</v>
      </c>
      <c r="I111" s="18">
        <v>3</v>
      </c>
    </row>
    <row r="112" spans="1:9" ht="14.25" customHeight="1" outlineLevel="2">
      <c r="A112" s="19" t="s">
        <v>88</v>
      </c>
      <c r="B112" s="17" t="s">
        <v>117</v>
      </c>
      <c r="C112" s="18">
        <v>1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</row>
    <row r="113" spans="1:9" ht="14.25" customHeight="1" outlineLevel="2">
      <c r="A113" s="19" t="s">
        <v>88</v>
      </c>
      <c r="B113" s="17" t="s">
        <v>118</v>
      </c>
      <c r="C113" s="18">
        <v>171</v>
      </c>
      <c r="D113" s="18">
        <v>70</v>
      </c>
      <c r="E113" s="18">
        <v>39</v>
      </c>
      <c r="F113" s="18">
        <v>18</v>
      </c>
      <c r="G113" s="18">
        <v>9</v>
      </c>
      <c r="H113" s="18">
        <v>1</v>
      </c>
      <c r="I113" s="18">
        <v>8</v>
      </c>
    </row>
    <row r="114" spans="1:9" ht="14.25" customHeight="1" outlineLevel="2">
      <c r="A114" s="19" t="s">
        <v>88</v>
      </c>
      <c r="B114" s="17" t="s">
        <v>119</v>
      </c>
      <c r="C114" s="18">
        <v>182</v>
      </c>
      <c r="D114" s="18">
        <v>69</v>
      </c>
      <c r="E114" s="18">
        <v>43</v>
      </c>
      <c r="F114" s="18">
        <v>10</v>
      </c>
      <c r="G114" s="18">
        <v>7</v>
      </c>
      <c r="H114" s="18">
        <v>0</v>
      </c>
      <c r="I114" s="18">
        <v>3</v>
      </c>
    </row>
    <row r="115" spans="1:9" ht="14.25" customHeight="1" outlineLevel="1">
      <c r="A115" s="21" t="s">
        <v>262</v>
      </c>
      <c r="B115" s="17"/>
      <c r="C115" s="18">
        <f aca="true" t="shared" si="3" ref="C115:I115">SUBTOTAL(9,C83:C114)</f>
        <v>3913</v>
      </c>
      <c r="D115" s="18">
        <f t="shared" si="3"/>
        <v>1974</v>
      </c>
      <c r="E115" s="18">
        <f t="shared" si="3"/>
        <v>1131</v>
      </c>
      <c r="F115" s="18">
        <f t="shared" si="3"/>
        <v>334</v>
      </c>
      <c r="G115" s="18">
        <f t="shared" si="3"/>
        <v>152</v>
      </c>
      <c r="H115" s="18">
        <f t="shared" si="3"/>
        <v>9</v>
      </c>
      <c r="I115" s="18">
        <f t="shared" si="3"/>
        <v>170</v>
      </c>
    </row>
    <row r="116" spans="1:9" ht="14.25" customHeight="1" outlineLevel="2">
      <c r="A116" s="19" t="s">
        <v>120</v>
      </c>
      <c r="B116" s="17" t="s">
        <v>121</v>
      </c>
      <c r="C116" s="18">
        <v>16</v>
      </c>
      <c r="D116" s="18">
        <v>13</v>
      </c>
      <c r="E116" s="18">
        <v>10</v>
      </c>
      <c r="F116" s="18">
        <v>3</v>
      </c>
      <c r="G116" s="18">
        <v>1</v>
      </c>
      <c r="H116" s="18">
        <v>1</v>
      </c>
      <c r="I116" s="18">
        <v>1</v>
      </c>
    </row>
    <row r="117" spans="1:9" ht="14.25" customHeight="1" outlineLevel="2">
      <c r="A117" s="19" t="s">
        <v>120</v>
      </c>
      <c r="B117" s="17" t="s">
        <v>122</v>
      </c>
      <c r="C117" s="18">
        <v>58</v>
      </c>
      <c r="D117" s="18">
        <v>54</v>
      </c>
      <c r="E117" s="18">
        <v>35</v>
      </c>
      <c r="F117" s="18">
        <v>18</v>
      </c>
      <c r="G117" s="18">
        <v>4</v>
      </c>
      <c r="H117" s="18">
        <v>2</v>
      </c>
      <c r="I117" s="18">
        <v>11</v>
      </c>
    </row>
    <row r="118" spans="1:9" ht="14.25" customHeight="1" outlineLevel="2">
      <c r="A118" s="19" t="s">
        <v>120</v>
      </c>
      <c r="B118" s="17" t="s">
        <v>123</v>
      </c>
      <c r="C118" s="18">
        <v>55</v>
      </c>
      <c r="D118" s="18">
        <v>50</v>
      </c>
      <c r="E118" s="18">
        <v>28</v>
      </c>
      <c r="F118" s="18">
        <v>10</v>
      </c>
      <c r="G118" s="18">
        <v>2</v>
      </c>
      <c r="H118" s="18">
        <v>0</v>
      </c>
      <c r="I118" s="18">
        <v>8</v>
      </c>
    </row>
    <row r="119" spans="1:9" ht="14.25" customHeight="1" outlineLevel="2">
      <c r="A119" s="19" t="s">
        <v>120</v>
      </c>
      <c r="B119" s="17" t="s">
        <v>124</v>
      </c>
      <c r="C119" s="18">
        <v>81</v>
      </c>
      <c r="D119" s="18">
        <v>55</v>
      </c>
      <c r="E119" s="18">
        <v>35</v>
      </c>
      <c r="F119" s="18">
        <v>19</v>
      </c>
      <c r="G119" s="18">
        <v>10</v>
      </c>
      <c r="H119" s="18">
        <v>1</v>
      </c>
      <c r="I119" s="18">
        <v>7</v>
      </c>
    </row>
    <row r="120" spans="1:9" ht="14.25" customHeight="1" outlineLevel="2">
      <c r="A120" s="19" t="s">
        <v>120</v>
      </c>
      <c r="B120" s="17" t="s">
        <v>125</v>
      </c>
      <c r="C120" s="18">
        <v>59</v>
      </c>
      <c r="D120" s="18">
        <v>43</v>
      </c>
      <c r="E120" s="18">
        <v>19</v>
      </c>
      <c r="F120" s="18">
        <v>22</v>
      </c>
      <c r="G120" s="18">
        <v>8</v>
      </c>
      <c r="H120" s="18">
        <v>0</v>
      </c>
      <c r="I120" s="18">
        <v>14</v>
      </c>
    </row>
    <row r="121" spans="1:9" ht="14.25" customHeight="1" outlineLevel="2">
      <c r="A121" s="19" t="s">
        <v>120</v>
      </c>
      <c r="B121" s="17" t="s">
        <v>126</v>
      </c>
      <c r="C121" s="18">
        <v>28</v>
      </c>
      <c r="D121" s="18">
        <v>22</v>
      </c>
      <c r="E121" s="18">
        <v>11</v>
      </c>
      <c r="F121" s="18">
        <v>0</v>
      </c>
      <c r="G121" s="18">
        <v>0</v>
      </c>
      <c r="H121" s="18">
        <v>0</v>
      </c>
      <c r="I121" s="18">
        <v>0</v>
      </c>
    </row>
    <row r="122" spans="1:9" ht="14.25" customHeight="1" outlineLevel="2">
      <c r="A122" s="19" t="s">
        <v>120</v>
      </c>
      <c r="B122" s="17" t="s">
        <v>127</v>
      </c>
      <c r="C122" s="18">
        <v>22</v>
      </c>
      <c r="D122" s="18">
        <v>18</v>
      </c>
      <c r="E122" s="18">
        <v>11</v>
      </c>
      <c r="F122" s="18">
        <v>7</v>
      </c>
      <c r="G122" s="18">
        <v>4</v>
      </c>
      <c r="H122" s="18">
        <v>0</v>
      </c>
      <c r="I122" s="18">
        <v>3</v>
      </c>
    </row>
    <row r="123" spans="1:9" ht="14.25" customHeight="1" outlineLevel="2">
      <c r="A123" s="19" t="s">
        <v>120</v>
      </c>
      <c r="B123" s="17" t="s">
        <v>128</v>
      </c>
      <c r="C123" s="18">
        <v>62</v>
      </c>
      <c r="D123" s="18">
        <v>55</v>
      </c>
      <c r="E123" s="18">
        <v>27</v>
      </c>
      <c r="F123" s="18">
        <v>28</v>
      </c>
      <c r="G123" s="18">
        <v>14</v>
      </c>
      <c r="H123" s="18">
        <v>0</v>
      </c>
      <c r="I123" s="18">
        <v>14</v>
      </c>
    </row>
    <row r="124" spans="1:9" ht="14.25" customHeight="1" outlineLevel="2">
      <c r="A124" s="19" t="s">
        <v>120</v>
      </c>
      <c r="B124" s="17" t="s">
        <v>129</v>
      </c>
      <c r="C124" s="18">
        <v>41</v>
      </c>
      <c r="D124" s="18">
        <v>40</v>
      </c>
      <c r="E124" s="18">
        <v>23</v>
      </c>
      <c r="F124" s="18">
        <v>1</v>
      </c>
      <c r="G124" s="18">
        <v>1</v>
      </c>
      <c r="H124" s="18">
        <v>0</v>
      </c>
      <c r="I124" s="18">
        <v>0</v>
      </c>
    </row>
    <row r="125" spans="1:9" ht="14.25" customHeight="1" outlineLevel="2">
      <c r="A125" s="19" t="s">
        <v>120</v>
      </c>
      <c r="B125" s="17" t="s">
        <v>130</v>
      </c>
      <c r="C125" s="18">
        <v>149</v>
      </c>
      <c r="D125" s="18">
        <v>85</v>
      </c>
      <c r="E125" s="18">
        <v>59</v>
      </c>
      <c r="F125" s="18">
        <v>18</v>
      </c>
      <c r="G125" s="18">
        <v>1</v>
      </c>
      <c r="H125" s="18">
        <v>0</v>
      </c>
      <c r="I125" s="18">
        <v>17</v>
      </c>
    </row>
    <row r="126" spans="1:9" ht="14.25" customHeight="1" outlineLevel="2">
      <c r="A126" s="19" t="s">
        <v>120</v>
      </c>
      <c r="B126" s="17" t="s">
        <v>131</v>
      </c>
      <c r="C126" s="18">
        <v>107</v>
      </c>
      <c r="D126" s="18">
        <v>90</v>
      </c>
      <c r="E126" s="18">
        <v>54</v>
      </c>
      <c r="F126" s="18">
        <v>30</v>
      </c>
      <c r="G126" s="18">
        <v>20</v>
      </c>
      <c r="H126" s="18">
        <v>0</v>
      </c>
      <c r="I126" s="18">
        <v>10</v>
      </c>
    </row>
    <row r="127" spans="1:9" ht="14.25" customHeight="1" outlineLevel="2">
      <c r="A127" s="19" t="s">
        <v>120</v>
      </c>
      <c r="B127" s="17" t="s">
        <v>233</v>
      </c>
      <c r="C127" s="18">
        <v>23</v>
      </c>
      <c r="D127" s="18">
        <v>15</v>
      </c>
      <c r="E127" s="18">
        <v>1</v>
      </c>
      <c r="F127" s="18">
        <v>0</v>
      </c>
      <c r="G127" s="18">
        <v>0</v>
      </c>
      <c r="H127" s="18">
        <v>0</v>
      </c>
      <c r="I127" s="18">
        <v>0</v>
      </c>
    </row>
    <row r="128" spans="1:9" ht="14.25" customHeight="1" outlineLevel="2">
      <c r="A128" s="19" t="s">
        <v>120</v>
      </c>
      <c r="B128" s="17" t="s">
        <v>132</v>
      </c>
      <c r="C128" s="18">
        <v>52</v>
      </c>
      <c r="D128" s="18">
        <v>24</v>
      </c>
      <c r="E128" s="18">
        <v>16</v>
      </c>
      <c r="F128" s="18">
        <v>8</v>
      </c>
      <c r="G128" s="18">
        <v>2</v>
      </c>
      <c r="H128" s="18">
        <v>1</v>
      </c>
      <c r="I128" s="18">
        <v>5</v>
      </c>
    </row>
    <row r="129" spans="1:9" ht="14.25" customHeight="1" outlineLevel="2">
      <c r="A129" s="19" t="s">
        <v>120</v>
      </c>
      <c r="B129" s="17" t="s">
        <v>133</v>
      </c>
      <c r="C129" s="18">
        <v>143</v>
      </c>
      <c r="D129" s="18">
        <v>126</v>
      </c>
      <c r="E129" s="18">
        <v>87</v>
      </c>
      <c r="F129" s="18">
        <v>39</v>
      </c>
      <c r="G129" s="18">
        <v>24</v>
      </c>
      <c r="H129" s="18">
        <v>0</v>
      </c>
      <c r="I129" s="18">
        <v>15</v>
      </c>
    </row>
    <row r="130" spans="1:9" ht="14.25" customHeight="1" outlineLevel="2">
      <c r="A130" s="19" t="s">
        <v>120</v>
      </c>
      <c r="B130" s="17" t="s">
        <v>134</v>
      </c>
      <c r="C130" s="18">
        <v>36</v>
      </c>
      <c r="D130" s="18">
        <v>27</v>
      </c>
      <c r="E130" s="18">
        <v>4</v>
      </c>
      <c r="F130" s="18">
        <v>3</v>
      </c>
      <c r="G130" s="18">
        <v>0</v>
      </c>
      <c r="H130" s="18">
        <v>0</v>
      </c>
      <c r="I130" s="18">
        <v>2</v>
      </c>
    </row>
    <row r="131" spans="1:9" ht="14.25" customHeight="1" outlineLevel="2">
      <c r="A131" s="19" t="s">
        <v>120</v>
      </c>
      <c r="B131" s="17" t="s">
        <v>135</v>
      </c>
      <c r="C131" s="18">
        <v>123</v>
      </c>
      <c r="D131" s="18">
        <v>95</v>
      </c>
      <c r="E131" s="18">
        <v>69</v>
      </c>
      <c r="F131" s="18">
        <v>21</v>
      </c>
      <c r="G131" s="18">
        <v>5</v>
      </c>
      <c r="H131" s="18">
        <v>0</v>
      </c>
      <c r="I131" s="18">
        <v>16</v>
      </c>
    </row>
    <row r="132" spans="1:9" ht="14.25" customHeight="1" outlineLevel="2">
      <c r="A132" s="19" t="s">
        <v>120</v>
      </c>
      <c r="B132" s="17" t="s">
        <v>136</v>
      </c>
      <c r="C132" s="18">
        <v>56</v>
      </c>
      <c r="D132" s="18">
        <v>49</v>
      </c>
      <c r="E132" s="18">
        <v>34</v>
      </c>
      <c r="F132" s="18">
        <v>9</v>
      </c>
      <c r="G132" s="18">
        <v>5</v>
      </c>
      <c r="H132" s="18">
        <v>0</v>
      </c>
      <c r="I132" s="18">
        <v>4</v>
      </c>
    </row>
    <row r="133" spans="1:9" ht="14.25" customHeight="1" outlineLevel="2">
      <c r="A133" s="19" t="s">
        <v>120</v>
      </c>
      <c r="B133" s="17" t="s">
        <v>137</v>
      </c>
      <c r="C133" s="18">
        <v>177</v>
      </c>
      <c r="D133" s="18">
        <v>127</v>
      </c>
      <c r="E133" s="18">
        <v>49</v>
      </c>
      <c r="F133" s="18">
        <v>21</v>
      </c>
      <c r="G133" s="18">
        <v>7</v>
      </c>
      <c r="H133" s="18">
        <v>3</v>
      </c>
      <c r="I133" s="18">
        <v>11</v>
      </c>
    </row>
    <row r="134" spans="1:9" ht="14.25" customHeight="1" outlineLevel="2">
      <c r="A134" s="19" t="s">
        <v>120</v>
      </c>
      <c r="B134" s="17" t="s">
        <v>138</v>
      </c>
      <c r="C134" s="18">
        <v>87</v>
      </c>
      <c r="D134" s="18">
        <v>81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</row>
    <row r="135" spans="1:9" ht="14.25" customHeight="1" outlineLevel="2">
      <c r="A135" s="19" t="s">
        <v>120</v>
      </c>
      <c r="B135" s="17" t="s">
        <v>139</v>
      </c>
      <c r="C135" s="18">
        <v>131</v>
      </c>
      <c r="D135" s="18">
        <v>120</v>
      </c>
      <c r="E135" s="18">
        <v>44</v>
      </c>
      <c r="F135" s="18">
        <v>9</v>
      </c>
      <c r="G135" s="18">
        <v>6</v>
      </c>
      <c r="H135" s="18">
        <v>0</v>
      </c>
      <c r="I135" s="18">
        <v>3</v>
      </c>
    </row>
    <row r="136" spans="1:9" ht="14.25" customHeight="1" outlineLevel="2">
      <c r="A136" s="19" t="s">
        <v>120</v>
      </c>
      <c r="B136" s="17" t="s">
        <v>140</v>
      </c>
      <c r="C136" s="18">
        <v>178</v>
      </c>
      <c r="D136" s="18">
        <v>128</v>
      </c>
      <c r="E136" s="18">
        <v>102</v>
      </c>
      <c r="F136" s="18">
        <v>25</v>
      </c>
      <c r="G136" s="18">
        <v>8</v>
      </c>
      <c r="H136" s="18">
        <v>1</v>
      </c>
      <c r="I136" s="18">
        <v>13</v>
      </c>
    </row>
    <row r="137" spans="1:9" ht="14.25" customHeight="1" outlineLevel="2">
      <c r="A137" s="19" t="s">
        <v>120</v>
      </c>
      <c r="B137" s="17" t="s">
        <v>141</v>
      </c>
      <c r="C137" s="18">
        <v>118</v>
      </c>
      <c r="D137" s="18">
        <v>83</v>
      </c>
      <c r="E137" s="18">
        <v>59</v>
      </c>
      <c r="F137" s="18">
        <v>18</v>
      </c>
      <c r="G137" s="18">
        <v>10</v>
      </c>
      <c r="H137" s="18">
        <v>1</v>
      </c>
      <c r="I137" s="18">
        <v>7</v>
      </c>
    </row>
    <row r="138" spans="1:9" ht="14.25" customHeight="1" outlineLevel="1">
      <c r="A138" s="21" t="s">
        <v>263</v>
      </c>
      <c r="B138" s="17"/>
      <c r="C138" s="18">
        <f aca="true" t="shared" si="4" ref="C138:I138">SUBTOTAL(9,C116:C137)</f>
        <v>1802</v>
      </c>
      <c r="D138" s="18">
        <f t="shared" si="4"/>
        <v>1400</v>
      </c>
      <c r="E138" s="18">
        <f t="shared" si="4"/>
        <v>777</v>
      </c>
      <c r="F138" s="18">
        <f t="shared" si="4"/>
        <v>309</v>
      </c>
      <c r="G138" s="18">
        <f t="shared" si="4"/>
        <v>132</v>
      </c>
      <c r="H138" s="18">
        <f t="shared" si="4"/>
        <v>10</v>
      </c>
      <c r="I138" s="18">
        <f t="shared" si="4"/>
        <v>161</v>
      </c>
    </row>
    <row r="139" spans="1:9" ht="14.25" customHeight="1">
      <c r="A139" s="21" t="s">
        <v>264</v>
      </c>
      <c r="B139" s="17"/>
      <c r="C139" s="18">
        <f aca="true" t="shared" si="5" ref="C139:I139">SUBTOTAL(9,C2:C137)</f>
        <v>18947</v>
      </c>
      <c r="D139" s="18">
        <f t="shared" si="5"/>
        <v>9205</v>
      </c>
      <c r="E139" s="18">
        <f t="shared" si="5"/>
        <v>4720</v>
      </c>
      <c r="F139" s="18">
        <f t="shared" si="5"/>
        <v>1911</v>
      </c>
      <c r="G139" s="18">
        <f t="shared" si="5"/>
        <v>698</v>
      </c>
      <c r="H139" s="18">
        <f t="shared" si="5"/>
        <v>48</v>
      </c>
      <c r="I139" s="18">
        <f t="shared" si="5"/>
        <v>1134</v>
      </c>
    </row>
  </sheetData>
  <sheetProtection/>
  <printOptions/>
  <pageMargins left="0.2604166666666667" right="0.21875" top="0.9583333333333334" bottom="0.75" header="0.3" footer="0.3"/>
  <pageSetup horizontalDpi="600" verticalDpi="600" orientation="portrait" r:id="rId1"/>
  <headerFooter alignWithMargins="0">
    <oddHeader>&amp;C&amp;"Arial,Bold"&amp;12CPS Accountability - Referrals Count&amp;10
&amp;11 01/01/2013 Thru 03/31/2013
Data As Of 07/01/2013</oddHeader>
    <oddFooter>&amp;L&amp;F&amp;C&amp;D  &amp;T&amp;RPage #: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9"/>
  <sheetViews>
    <sheetView view="pageLayout" workbookViewId="0" topLeftCell="A1">
      <selection activeCell="A1" sqref="A1:B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12.421875" style="1" customWidth="1"/>
    <col min="4" max="4" width="15.421875" style="1" customWidth="1"/>
    <col min="5" max="5" width="23.8515625" style="1" bestFit="1" customWidth="1"/>
    <col min="6" max="16384" width="9.140625" style="1" customWidth="1"/>
  </cols>
  <sheetData>
    <row r="1" spans="1:5" ht="31.5" customHeight="1" thickBot="1">
      <c r="A1" s="5" t="s">
        <v>0</v>
      </c>
      <c r="B1" s="6" t="s">
        <v>1</v>
      </c>
      <c r="C1" s="7" t="s">
        <v>143</v>
      </c>
      <c r="D1" s="8" t="s">
        <v>144</v>
      </c>
      <c r="E1" s="3"/>
    </row>
    <row r="2" spans="1:4" ht="12.75" outlineLevel="2">
      <c r="A2" s="4" t="s">
        <v>7</v>
      </c>
      <c r="B2" s="4" t="s">
        <v>8</v>
      </c>
      <c r="C2" s="4">
        <v>6</v>
      </c>
      <c r="D2" s="4">
        <v>2</v>
      </c>
    </row>
    <row r="3" spans="1:4" ht="12.75" outlineLevel="2">
      <c r="A3" s="1" t="s">
        <v>7</v>
      </c>
      <c r="B3" s="1" t="s">
        <v>9</v>
      </c>
      <c r="C3" s="1">
        <v>0</v>
      </c>
      <c r="D3" s="1">
        <v>0</v>
      </c>
    </row>
    <row r="4" spans="1:4" ht="12.75" outlineLevel="2">
      <c r="A4" s="1" t="s">
        <v>7</v>
      </c>
      <c r="B4" s="1" t="s">
        <v>10</v>
      </c>
      <c r="C4" s="1">
        <v>0</v>
      </c>
      <c r="D4" s="1">
        <v>0</v>
      </c>
    </row>
    <row r="5" spans="1:4" ht="12.75" outlineLevel="2">
      <c r="A5" s="1" t="s">
        <v>7</v>
      </c>
      <c r="B5" s="1" t="s">
        <v>11</v>
      </c>
      <c r="C5" s="1">
        <v>0</v>
      </c>
      <c r="D5" s="1">
        <v>0</v>
      </c>
    </row>
    <row r="6" spans="1:4" ht="12.75" outlineLevel="2">
      <c r="A6" s="1" t="s">
        <v>7</v>
      </c>
      <c r="B6" s="1" t="s">
        <v>12</v>
      </c>
      <c r="C6" s="1">
        <v>0</v>
      </c>
      <c r="D6" s="1">
        <v>0</v>
      </c>
    </row>
    <row r="7" spans="1:4" ht="12.75" outlineLevel="2">
      <c r="A7" s="1" t="s">
        <v>7</v>
      </c>
      <c r="B7" s="1" t="s">
        <v>13</v>
      </c>
      <c r="C7" s="1">
        <v>0</v>
      </c>
      <c r="D7" s="1">
        <v>0</v>
      </c>
    </row>
    <row r="8" spans="1:4" ht="12.75" outlineLevel="2">
      <c r="A8" s="1" t="s">
        <v>7</v>
      </c>
      <c r="B8" s="1" t="s">
        <v>14</v>
      </c>
      <c r="C8" s="1">
        <v>1</v>
      </c>
      <c r="D8" s="1">
        <v>0</v>
      </c>
    </row>
    <row r="9" spans="1:4" ht="12.75" outlineLevel="2">
      <c r="A9" s="1" t="s">
        <v>7</v>
      </c>
      <c r="B9" s="1" t="s">
        <v>15</v>
      </c>
      <c r="C9" s="1">
        <v>0</v>
      </c>
      <c r="D9" s="1">
        <v>0</v>
      </c>
    </row>
    <row r="10" spans="1:4" ht="12.75" outlineLevel="2">
      <c r="A10" s="1" t="s">
        <v>7</v>
      </c>
      <c r="B10" s="1" t="s">
        <v>16</v>
      </c>
      <c r="C10" s="1">
        <v>0</v>
      </c>
      <c r="D10" s="1">
        <v>0</v>
      </c>
    </row>
    <row r="11" spans="1:4" ht="12.75" outlineLevel="2">
      <c r="A11" s="1" t="s">
        <v>7</v>
      </c>
      <c r="B11" s="1" t="s">
        <v>17</v>
      </c>
      <c r="C11" s="1">
        <v>0</v>
      </c>
      <c r="D11" s="1">
        <v>0</v>
      </c>
    </row>
    <row r="12" spans="1:4" ht="12.75" outlineLevel="2">
      <c r="A12" s="1" t="s">
        <v>7</v>
      </c>
      <c r="B12" s="1" t="s">
        <v>18</v>
      </c>
      <c r="C12" s="1">
        <v>4</v>
      </c>
      <c r="D12" s="1">
        <v>2</v>
      </c>
    </row>
    <row r="13" spans="1:4" ht="12.75" outlineLevel="2">
      <c r="A13" s="1" t="s">
        <v>7</v>
      </c>
      <c r="B13" s="1" t="s">
        <v>19</v>
      </c>
      <c r="C13" s="1">
        <v>1</v>
      </c>
      <c r="D13" s="1">
        <v>0</v>
      </c>
    </row>
    <row r="14" spans="1:4" ht="12.75" outlineLevel="2">
      <c r="A14" s="1" t="s">
        <v>7</v>
      </c>
      <c r="B14" s="1" t="s">
        <v>20</v>
      </c>
      <c r="C14" s="1">
        <v>0</v>
      </c>
      <c r="D14" s="1">
        <v>0</v>
      </c>
    </row>
    <row r="15" spans="1:4" ht="12.75" outlineLevel="2">
      <c r="A15" s="1" t="s">
        <v>7</v>
      </c>
      <c r="B15" s="1" t="s">
        <v>21</v>
      </c>
      <c r="C15" s="1">
        <v>0</v>
      </c>
      <c r="D15" s="1">
        <v>0</v>
      </c>
    </row>
    <row r="16" spans="1:4" ht="12.75" outlineLevel="2">
      <c r="A16" s="1" t="s">
        <v>7</v>
      </c>
      <c r="B16" s="1" t="s">
        <v>22</v>
      </c>
      <c r="C16" s="1">
        <v>3</v>
      </c>
      <c r="D16" s="1">
        <v>1</v>
      </c>
    </row>
    <row r="17" spans="1:4" ht="12.75" outlineLevel="2">
      <c r="A17" s="1" t="s">
        <v>7</v>
      </c>
      <c r="B17" s="1" t="s">
        <v>23</v>
      </c>
      <c r="C17" s="1">
        <v>0</v>
      </c>
      <c r="D17" s="1">
        <v>0</v>
      </c>
    </row>
    <row r="18" spans="1:4" ht="12.75" outlineLevel="2">
      <c r="A18" s="1" t="s">
        <v>7</v>
      </c>
      <c r="B18" s="1" t="s">
        <v>24</v>
      </c>
      <c r="C18" s="1">
        <v>0</v>
      </c>
      <c r="D18" s="1">
        <v>0</v>
      </c>
    </row>
    <row r="19" spans="1:4" ht="12.75" outlineLevel="2">
      <c r="A19" s="1" t="s">
        <v>7</v>
      </c>
      <c r="B19" s="1" t="s">
        <v>25</v>
      </c>
      <c r="C19" s="1">
        <v>0</v>
      </c>
      <c r="D19" s="1">
        <v>0</v>
      </c>
    </row>
    <row r="20" spans="1:4" ht="12.75" outlineLevel="2">
      <c r="A20" s="1" t="s">
        <v>7</v>
      </c>
      <c r="B20" s="1" t="s">
        <v>26</v>
      </c>
      <c r="C20" s="1">
        <v>2</v>
      </c>
      <c r="D20" s="1">
        <v>0</v>
      </c>
    </row>
    <row r="21" spans="1:4" ht="12.75" outlineLevel="2">
      <c r="A21" s="1" t="s">
        <v>7</v>
      </c>
      <c r="B21" s="1" t="s">
        <v>27</v>
      </c>
      <c r="C21" s="1">
        <v>0</v>
      </c>
      <c r="D21" s="1">
        <v>0</v>
      </c>
    </row>
    <row r="22" spans="1:4" ht="12.75" outlineLevel="2">
      <c r="A22" s="1" t="s">
        <v>7</v>
      </c>
      <c r="B22" s="1" t="s">
        <v>28</v>
      </c>
      <c r="C22" s="1">
        <v>1</v>
      </c>
      <c r="D22" s="1">
        <v>1</v>
      </c>
    </row>
    <row r="23" spans="1:4" ht="12.75" outlineLevel="2">
      <c r="A23" s="1" t="s">
        <v>7</v>
      </c>
      <c r="B23" s="1" t="s">
        <v>29</v>
      </c>
      <c r="C23" s="1">
        <v>0</v>
      </c>
      <c r="D23" s="1">
        <v>0</v>
      </c>
    </row>
    <row r="24" spans="1:4" ht="12.75" outlineLevel="2">
      <c r="A24" s="1" t="s">
        <v>7</v>
      </c>
      <c r="B24" s="1" t="s">
        <v>30</v>
      </c>
      <c r="C24" s="1">
        <v>0</v>
      </c>
      <c r="D24" s="1">
        <v>0</v>
      </c>
    </row>
    <row r="25" spans="1:4" ht="12.75" outlineLevel="2">
      <c r="A25" s="1" t="s">
        <v>7</v>
      </c>
      <c r="B25" s="1" t="s">
        <v>31</v>
      </c>
      <c r="C25" s="1">
        <v>1</v>
      </c>
      <c r="D25" s="1">
        <v>0</v>
      </c>
    </row>
    <row r="26" spans="1:4" ht="12.75" outlineLevel="2">
      <c r="A26" s="1" t="s">
        <v>7</v>
      </c>
      <c r="B26" s="1" t="s">
        <v>32</v>
      </c>
      <c r="C26" s="1">
        <v>0</v>
      </c>
      <c r="D26" s="1">
        <v>0</v>
      </c>
    </row>
    <row r="27" spans="1:4" ht="12.75" outlineLevel="2">
      <c r="A27" s="1" t="s">
        <v>7</v>
      </c>
      <c r="B27" s="1" t="s">
        <v>33</v>
      </c>
      <c r="C27" s="1">
        <v>0</v>
      </c>
      <c r="D27" s="1">
        <v>0</v>
      </c>
    </row>
    <row r="28" spans="1:4" ht="12.75" outlineLevel="2">
      <c r="A28" s="1" t="s">
        <v>7</v>
      </c>
      <c r="B28" s="1" t="s">
        <v>34</v>
      </c>
      <c r="C28" s="1">
        <v>0</v>
      </c>
      <c r="D28" s="1">
        <v>0</v>
      </c>
    </row>
    <row r="29" spans="1:4" ht="12.75" outlineLevel="1">
      <c r="A29" s="22" t="s">
        <v>259</v>
      </c>
      <c r="C29" s="1">
        <f>SUBTOTAL(9,C2:C28)</f>
        <v>19</v>
      </c>
      <c r="D29" s="1">
        <f>SUBTOTAL(9,D2:D28)</f>
        <v>6</v>
      </c>
    </row>
    <row r="30" spans="1:4" ht="12.75" outlineLevel="2">
      <c r="A30" s="1" t="s">
        <v>35</v>
      </c>
      <c r="B30" s="1" t="s">
        <v>36</v>
      </c>
      <c r="C30" s="1">
        <v>0</v>
      </c>
      <c r="D30" s="1">
        <v>0</v>
      </c>
    </row>
    <row r="31" spans="1:4" ht="12.75" outlineLevel="2">
      <c r="A31" s="1" t="s">
        <v>35</v>
      </c>
      <c r="B31" s="1" t="s">
        <v>37</v>
      </c>
      <c r="C31" s="1">
        <v>0</v>
      </c>
      <c r="D31" s="1">
        <v>0</v>
      </c>
    </row>
    <row r="32" spans="1:4" ht="12.75" outlineLevel="2">
      <c r="A32" s="1" t="s">
        <v>35</v>
      </c>
      <c r="B32" s="1" t="s">
        <v>38</v>
      </c>
      <c r="C32" s="1">
        <v>515</v>
      </c>
      <c r="D32" s="1">
        <v>515</v>
      </c>
    </row>
    <row r="33" spans="1:4" ht="12.75" outlineLevel="2">
      <c r="A33" s="1" t="s">
        <v>35</v>
      </c>
      <c r="B33" s="1" t="s">
        <v>39</v>
      </c>
      <c r="C33" s="1">
        <v>0</v>
      </c>
      <c r="D33" s="1">
        <v>0</v>
      </c>
    </row>
    <row r="34" spans="1:4" ht="12.75" outlineLevel="2">
      <c r="A34" s="1" t="s">
        <v>35</v>
      </c>
      <c r="B34" s="1" t="s">
        <v>40</v>
      </c>
      <c r="C34" s="1">
        <v>0</v>
      </c>
      <c r="D34" s="1">
        <v>0</v>
      </c>
    </row>
    <row r="35" spans="1:4" ht="12.75" outlineLevel="2">
      <c r="A35" s="1" t="s">
        <v>35</v>
      </c>
      <c r="B35" s="1" t="s">
        <v>41</v>
      </c>
      <c r="C35" s="1">
        <v>0</v>
      </c>
      <c r="D35" s="1">
        <v>0</v>
      </c>
    </row>
    <row r="36" spans="1:4" ht="12.75" outlineLevel="2">
      <c r="A36" s="1" t="s">
        <v>35</v>
      </c>
      <c r="B36" s="1" t="s">
        <v>42</v>
      </c>
      <c r="C36" s="1">
        <v>0</v>
      </c>
      <c r="D36" s="1">
        <v>0</v>
      </c>
    </row>
    <row r="37" spans="1:4" ht="12.75" outlineLevel="2">
      <c r="A37" s="1" t="s">
        <v>35</v>
      </c>
      <c r="B37" s="1" t="s">
        <v>43</v>
      </c>
      <c r="C37" s="1">
        <v>1</v>
      </c>
      <c r="D37" s="1">
        <v>0</v>
      </c>
    </row>
    <row r="38" spans="1:4" ht="12.75" outlineLevel="2">
      <c r="A38" s="1" t="s">
        <v>35</v>
      </c>
      <c r="B38" s="1" t="s">
        <v>44</v>
      </c>
      <c r="C38" s="1">
        <v>0</v>
      </c>
      <c r="D38" s="1">
        <v>0</v>
      </c>
    </row>
    <row r="39" spans="1:4" ht="12.75" outlineLevel="2">
      <c r="A39" s="1" t="s">
        <v>35</v>
      </c>
      <c r="B39" s="1" t="s">
        <v>45</v>
      </c>
      <c r="C39" s="1">
        <v>0</v>
      </c>
      <c r="D39" s="1">
        <v>0</v>
      </c>
    </row>
    <row r="40" spans="1:4" ht="12.75" outlineLevel="2">
      <c r="A40" s="1" t="s">
        <v>35</v>
      </c>
      <c r="B40" s="1" t="s">
        <v>46</v>
      </c>
      <c r="C40" s="1">
        <v>2</v>
      </c>
      <c r="D40" s="1">
        <v>0</v>
      </c>
    </row>
    <row r="41" spans="1:4" ht="12.75" outlineLevel="2">
      <c r="A41" s="1" t="s">
        <v>35</v>
      </c>
      <c r="B41" s="1" t="s">
        <v>47</v>
      </c>
      <c r="C41" s="1">
        <v>0</v>
      </c>
      <c r="D41" s="1">
        <v>0</v>
      </c>
    </row>
    <row r="42" spans="1:4" ht="12.75" outlineLevel="2">
      <c r="A42" s="1" t="s">
        <v>35</v>
      </c>
      <c r="B42" s="1" t="s">
        <v>48</v>
      </c>
      <c r="C42" s="1">
        <v>29</v>
      </c>
      <c r="D42" s="1">
        <v>0</v>
      </c>
    </row>
    <row r="43" spans="1:4" ht="12.75" outlineLevel="2">
      <c r="A43" s="1" t="s">
        <v>35</v>
      </c>
      <c r="B43" s="1" t="s">
        <v>49</v>
      </c>
      <c r="C43" s="1">
        <v>33</v>
      </c>
      <c r="D43" s="1">
        <v>28</v>
      </c>
    </row>
    <row r="44" spans="1:4" ht="12.75" outlineLevel="2">
      <c r="A44" s="1" t="s">
        <v>35</v>
      </c>
      <c r="B44" s="1" t="s">
        <v>50</v>
      </c>
      <c r="C44" s="1">
        <v>1</v>
      </c>
      <c r="D44" s="1">
        <v>1</v>
      </c>
    </row>
    <row r="45" spans="1:4" ht="12.75" outlineLevel="2">
      <c r="A45" s="1" t="s">
        <v>35</v>
      </c>
      <c r="B45" s="1" t="s">
        <v>51</v>
      </c>
      <c r="C45" s="1">
        <v>0</v>
      </c>
      <c r="D45" s="1">
        <v>0</v>
      </c>
    </row>
    <row r="46" spans="1:4" ht="12.75" outlineLevel="2">
      <c r="A46" s="1" t="s">
        <v>35</v>
      </c>
      <c r="B46" s="1" t="s">
        <v>52</v>
      </c>
      <c r="C46" s="1">
        <v>3</v>
      </c>
      <c r="D46" s="1">
        <v>0</v>
      </c>
    </row>
    <row r="47" spans="1:4" ht="12.75" outlineLevel="2">
      <c r="A47" s="1" t="s">
        <v>35</v>
      </c>
      <c r="B47" s="1" t="s">
        <v>53</v>
      </c>
      <c r="C47" s="1">
        <v>0</v>
      </c>
      <c r="D47" s="1">
        <v>0</v>
      </c>
    </row>
    <row r="48" spans="1:4" ht="12.75" outlineLevel="2">
      <c r="A48" s="1" t="s">
        <v>35</v>
      </c>
      <c r="B48" s="1" t="s">
        <v>54</v>
      </c>
      <c r="C48" s="1">
        <v>0</v>
      </c>
      <c r="D48" s="1">
        <v>0</v>
      </c>
    </row>
    <row r="49" spans="1:4" ht="12.75" outlineLevel="2">
      <c r="A49" s="1" t="s">
        <v>35</v>
      </c>
      <c r="B49" s="1" t="s">
        <v>55</v>
      </c>
      <c r="C49" s="1">
        <v>1</v>
      </c>
      <c r="D49" s="1">
        <v>1</v>
      </c>
    </row>
    <row r="50" spans="1:4" ht="12.75" outlineLevel="2">
      <c r="A50" s="1" t="s">
        <v>35</v>
      </c>
      <c r="B50" s="1" t="s">
        <v>56</v>
      </c>
      <c r="C50" s="1">
        <v>0</v>
      </c>
      <c r="D50" s="1">
        <v>0</v>
      </c>
    </row>
    <row r="51" spans="1:4" ht="12.75" outlineLevel="2">
      <c r="A51" s="1" t="s">
        <v>35</v>
      </c>
      <c r="B51" s="1" t="s">
        <v>57</v>
      </c>
      <c r="C51" s="1">
        <v>1</v>
      </c>
      <c r="D51" s="1">
        <v>0</v>
      </c>
    </row>
    <row r="52" spans="1:4" ht="12.75" outlineLevel="2">
      <c r="A52" s="1" t="s">
        <v>35</v>
      </c>
      <c r="B52" s="1" t="s">
        <v>58</v>
      </c>
      <c r="C52" s="1">
        <v>470</v>
      </c>
      <c r="D52" s="1">
        <v>459</v>
      </c>
    </row>
    <row r="53" spans="1:4" ht="12.75" outlineLevel="2">
      <c r="A53" s="1" t="s">
        <v>35</v>
      </c>
      <c r="B53" s="1" t="s">
        <v>59</v>
      </c>
      <c r="C53" s="1">
        <v>0</v>
      </c>
      <c r="D53" s="1">
        <v>0</v>
      </c>
    </row>
    <row r="54" spans="1:4" ht="12.75" outlineLevel="2">
      <c r="A54" s="1" t="s">
        <v>35</v>
      </c>
      <c r="B54" s="1" t="s">
        <v>60</v>
      </c>
      <c r="C54" s="1">
        <v>3</v>
      </c>
      <c r="D54" s="1">
        <v>2</v>
      </c>
    </row>
    <row r="55" spans="1:4" ht="12.75" outlineLevel="1">
      <c r="A55" s="23" t="s">
        <v>260</v>
      </c>
      <c r="C55" s="1">
        <f>SUBTOTAL(9,C30:C54)</f>
        <v>1059</v>
      </c>
      <c r="D55" s="1">
        <f>SUBTOTAL(9,D30:D54)</f>
        <v>1006</v>
      </c>
    </row>
    <row r="56" spans="1:4" ht="12.75" outlineLevel="2">
      <c r="A56" s="1" t="s">
        <v>61</v>
      </c>
      <c r="B56" s="1" t="s">
        <v>62</v>
      </c>
      <c r="C56" s="1">
        <v>0</v>
      </c>
      <c r="D56" s="1">
        <v>0</v>
      </c>
    </row>
    <row r="57" spans="1:4" ht="12.75" outlineLevel="2">
      <c r="A57" s="1" t="s">
        <v>61</v>
      </c>
      <c r="B57" s="1" t="s">
        <v>63</v>
      </c>
      <c r="C57" s="1">
        <v>0</v>
      </c>
      <c r="D57" s="1">
        <v>0</v>
      </c>
    </row>
    <row r="58" spans="1:4" ht="12.75" outlineLevel="2">
      <c r="A58" s="1" t="s">
        <v>61</v>
      </c>
      <c r="B58" s="1" t="s">
        <v>64</v>
      </c>
      <c r="C58" s="1">
        <v>1</v>
      </c>
      <c r="D58" s="1">
        <v>1</v>
      </c>
    </row>
    <row r="59" spans="1:4" ht="12.75" outlineLevel="2">
      <c r="A59" s="1" t="s">
        <v>61</v>
      </c>
      <c r="B59" s="1" t="s">
        <v>65</v>
      </c>
      <c r="C59" s="1">
        <v>2</v>
      </c>
      <c r="D59" s="1">
        <v>0</v>
      </c>
    </row>
    <row r="60" spans="1:4" ht="12.75" outlineLevel="2">
      <c r="A60" s="1" t="s">
        <v>61</v>
      </c>
      <c r="B60" s="1" t="s">
        <v>66</v>
      </c>
      <c r="C60" s="1">
        <v>5</v>
      </c>
      <c r="D60" s="1">
        <v>0</v>
      </c>
    </row>
    <row r="61" spans="1:4" ht="12.75" outlineLevel="2">
      <c r="A61" s="1" t="s">
        <v>61</v>
      </c>
      <c r="B61" s="1" t="s">
        <v>67</v>
      </c>
      <c r="C61" s="1">
        <v>0</v>
      </c>
      <c r="D61" s="1">
        <v>0</v>
      </c>
    </row>
    <row r="62" spans="1:4" ht="12.75" outlineLevel="2">
      <c r="A62" s="1" t="s">
        <v>61</v>
      </c>
      <c r="B62" s="1" t="s">
        <v>68</v>
      </c>
      <c r="C62" s="1">
        <v>0</v>
      </c>
      <c r="D62" s="1">
        <v>0</v>
      </c>
    </row>
    <row r="63" spans="1:4" ht="12.75" outlineLevel="2">
      <c r="A63" s="1" t="s">
        <v>61</v>
      </c>
      <c r="B63" s="1" t="s">
        <v>69</v>
      </c>
      <c r="C63" s="1">
        <v>0</v>
      </c>
      <c r="D63" s="1">
        <v>0</v>
      </c>
    </row>
    <row r="64" spans="1:4" ht="12.75" outlineLevel="2">
      <c r="A64" s="1" t="s">
        <v>61</v>
      </c>
      <c r="B64" s="1" t="s">
        <v>70</v>
      </c>
      <c r="C64" s="1">
        <v>0</v>
      </c>
      <c r="D64" s="1">
        <v>0</v>
      </c>
    </row>
    <row r="65" spans="1:4" ht="12.75" outlineLevel="2">
      <c r="A65" s="1" t="s">
        <v>61</v>
      </c>
      <c r="B65" s="1" t="s">
        <v>71</v>
      </c>
      <c r="C65" s="1">
        <v>3</v>
      </c>
      <c r="D65" s="1">
        <v>0</v>
      </c>
    </row>
    <row r="66" spans="1:4" ht="12.75" outlineLevel="2">
      <c r="A66" s="1" t="s">
        <v>61</v>
      </c>
      <c r="B66" s="1" t="s">
        <v>72</v>
      </c>
      <c r="C66" s="1">
        <v>3</v>
      </c>
      <c r="D66" s="1">
        <v>0</v>
      </c>
    </row>
    <row r="67" spans="1:4" ht="12.75" outlineLevel="2">
      <c r="A67" s="1" t="s">
        <v>61</v>
      </c>
      <c r="B67" s="1" t="s">
        <v>73</v>
      </c>
      <c r="C67" s="1">
        <v>0</v>
      </c>
      <c r="D67" s="1">
        <v>0</v>
      </c>
    </row>
    <row r="68" spans="1:4" ht="12.75" outlineLevel="2">
      <c r="A68" s="1" t="s">
        <v>61</v>
      </c>
      <c r="B68" s="1" t="s">
        <v>74</v>
      </c>
      <c r="C68" s="1">
        <v>0</v>
      </c>
      <c r="D68" s="1">
        <v>0</v>
      </c>
    </row>
    <row r="69" spans="1:4" ht="12.75" outlineLevel="2">
      <c r="A69" s="1" t="s">
        <v>61</v>
      </c>
      <c r="B69" s="1" t="s">
        <v>75</v>
      </c>
      <c r="C69" s="1">
        <v>0</v>
      </c>
      <c r="D69" s="1">
        <v>0</v>
      </c>
    </row>
    <row r="70" spans="1:4" ht="12.75" outlineLevel="2">
      <c r="A70" s="1" t="s">
        <v>61</v>
      </c>
      <c r="B70" s="1" t="s">
        <v>76</v>
      </c>
      <c r="C70" s="1">
        <v>3</v>
      </c>
      <c r="D70" s="1">
        <v>0</v>
      </c>
    </row>
    <row r="71" spans="1:4" ht="12.75" outlineLevel="2">
      <c r="A71" s="1" t="s">
        <v>61</v>
      </c>
      <c r="B71" s="1" t="s">
        <v>77</v>
      </c>
      <c r="C71" s="1">
        <v>11</v>
      </c>
      <c r="D71" s="1">
        <v>0</v>
      </c>
    </row>
    <row r="72" spans="1:4" ht="12.75" outlineLevel="2">
      <c r="A72" s="1" t="s">
        <v>61</v>
      </c>
      <c r="B72" s="1" t="s">
        <v>78</v>
      </c>
      <c r="C72" s="1">
        <v>6</v>
      </c>
      <c r="D72" s="1">
        <v>1</v>
      </c>
    </row>
    <row r="73" spans="1:4" ht="12.75" outlineLevel="2">
      <c r="A73" s="1" t="s">
        <v>61</v>
      </c>
      <c r="B73" s="1" t="s">
        <v>79</v>
      </c>
      <c r="C73" s="1">
        <v>0</v>
      </c>
      <c r="D73" s="1">
        <v>0</v>
      </c>
    </row>
    <row r="74" spans="1:4" ht="12.75" outlineLevel="2">
      <c r="A74" s="1" t="s">
        <v>61</v>
      </c>
      <c r="B74" s="1" t="s">
        <v>80</v>
      </c>
      <c r="C74" s="1">
        <v>71</v>
      </c>
      <c r="D74" s="1">
        <v>0</v>
      </c>
    </row>
    <row r="75" spans="1:4" ht="12.75" outlineLevel="2">
      <c r="A75" s="1" t="s">
        <v>61</v>
      </c>
      <c r="B75" s="1" t="s">
        <v>81</v>
      </c>
      <c r="C75" s="1">
        <v>1</v>
      </c>
      <c r="D75" s="1">
        <v>0</v>
      </c>
    </row>
    <row r="76" spans="1:4" ht="12.75" outlineLevel="2">
      <c r="A76" s="1" t="s">
        <v>61</v>
      </c>
      <c r="B76" s="1" t="s">
        <v>82</v>
      </c>
      <c r="C76" s="1">
        <v>5</v>
      </c>
      <c r="D76" s="1">
        <v>0</v>
      </c>
    </row>
    <row r="77" spans="1:4" ht="12.75" outlineLevel="2">
      <c r="A77" s="1" t="s">
        <v>61</v>
      </c>
      <c r="B77" s="1" t="s">
        <v>83</v>
      </c>
      <c r="C77" s="1">
        <v>0</v>
      </c>
      <c r="D77" s="1">
        <v>0</v>
      </c>
    </row>
    <row r="78" spans="1:4" ht="12.75" outlineLevel="2">
      <c r="A78" s="1" t="s">
        <v>61</v>
      </c>
      <c r="B78" s="1" t="s">
        <v>84</v>
      </c>
      <c r="C78" s="1">
        <v>0</v>
      </c>
      <c r="D78" s="1">
        <v>0</v>
      </c>
    </row>
    <row r="79" spans="1:4" ht="12.75" outlineLevel="2">
      <c r="A79" s="1" t="s">
        <v>61</v>
      </c>
      <c r="B79" s="1" t="s">
        <v>85</v>
      </c>
      <c r="C79" s="1">
        <v>1</v>
      </c>
      <c r="D79" s="1">
        <v>0</v>
      </c>
    </row>
    <row r="80" spans="1:4" ht="12.75" outlineLevel="2">
      <c r="A80" s="1" t="s">
        <v>61</v>
      </c>
      <c r="B80" s="1" t="s">
        <v>86</v>
      </c>
      <c r="C80" s="1">
        <v>2</v>
      </c>
      <c r="D80" s="1">
        <v>0</v>
      </c>
    </row>
    <row r="81" spans="1:4" ht="12.75" outlineLevel="2">
      <c r="A81" s="1" t="s">
        <v>61</v>
      </c>
      <c r="B81" s="1" t="s">
        <v>87</v>
      </c>
      <c r="C81" s="1">
        <v>16</v>
      </c>
      <c r="D81" s="1">
        <v>8</v>
      </c>
    </row>
    <row r="82" spans="1:4" ht="12.75" outlineLevel="1">
      <c r="A82" s="23" t="s">
        <v>261</v>
      </c>
      <c r="C82" s="1">
        <f>SUBTOTAL(9,C56:C81)</f>
        <v>130</v>
      </c>
      <c r="D82" s="1">
        <f>SUBTOTAL(9,D56:D81)</f>
        <v>10</v>
      </c>
    </row>
    <row r="83" spans="1:4" ht="12.75" outlineLevel="2">
      <c r="A83" s="1" t="s">
        <v>88</v>
      </c>
      <c r="B83" s="1" t="s">
        <v>89</v>
      </c>
      <c r="C83" s="1">
        <v>2</v>
      </c>
      <c r="D83" s="1">
        <v>2</v>
      </c>
    </row>
    <row r="84" spans="1:4" ht="12.75" outlineLevel="2">
      <c r="A84" s="1" t="s">
        <v>88</v>
      </c>
      <c r="B84" s="1" t="s">
        <v>90</v>
      </c>
      <c r="C84" s="1">
        <v>2</v>
      </c>
      <c r="D84" s="1">
        <v>2</v>
      </c>
    </row>
    <row r="85" spans="1:4" ht="12.75" outlineLevel="2">
      <c r="A85" s="1" t="s">
        <v>88</v>
      </c>
      <c r="B85" s="1" t="s">
        <v>91</v>
      </c>
      <c r="C85" s="1">
        <v>0</v>
      </c>
      <c r="D85" s="1">
        <v>0</v>
      </c>
    </row>
    <row r="86" spans="1:4" ht="12.75" outlineLevel="2">
      <c r="A86" s="1" t="s">
        <v>88</v>
      </c>
      <c r="B86" s="1" t="s">
        <v>92</v>
      </c>
      <c r="C86" s="1">
        <v>0</v>
      </c>
      <c r="D86" s="1">
        <v>0</v>
      </c>
    </row>
    <row r="87" spans="1:4" ht="12.75" outlineLevel="2">
      <c r="A87" s="1" t="s">
        <v>88</v>
      </c>
      <c r="B87" s="1" t="s">
        <v>93</v>
      </c>
      <c r="C87" s="1">
        <v>2</v>
      </c>
      <c r="D87" s="1">
        <v>0</v>
      </c>
    </row>
    <row r="88" spans="1:4" ht="12.75" outlineLevel="2">
      <c r="A88" s="1" t="s">
        <v>88</v>
      </c>
      <c r="B88" s="1" t="s">
        <v>94</v>
      </c>
      <c r="C88" s="1">
        <v>0</v>
      </c>
      <c r="D88" s="1">
        <v>0</v>
      </c>
    </row>
    <row r="89" spans="1:4" ht="12.75" outlineLevel="2">
      <c r="A89" s="1" t="s">
        <v>88</v>
      </c>
      <c r="B89" s="1" t="s">
        <v>95</v>
      </c>
      <c r="C89" s="1">
        <v>3</v>
      </c>
      <c r="D89" s="1">
        <v>3</v>
      </c>
    </row>
    <row r="90" spans="1:4" ht="12.75" outlineLevel="2">
      <c r="A90" s="1" t="s">
        <v>88</v>
      </c>
      <c r="B90" s="1" t="s">
        <v>96</v>
      </c>
      <c r="C90" s="1">
        <v>26</v>
      </c>
      <c r="D90" s="1">
        <v>23</v>
      </c>
    </row>
    <row r="91" spans="1:4" ht="12.75" outlineLevel="2">
      <c r="A91" s="1" t="s">
        <v>88</v>
      </c>
      <c r="B91" s="1" t="s">
        <v>97</v>
      </c>
      <c r="C91" s="1">
        <v>1</v>
      </c>
      <c r="D91" s="1">
        <v>0</v>
      </c>
    </row>
    <row r="92" spans="1:4" ht="12.75" outlineLevel="2">
      <c r="A92" s="1" t="s">
        <v>88</v>
      </c>
      <c r="B92" s="1" t="s">
        <v>98</v>
      </c>
      <c r="C92" s="1">
        <v>0</v>
      </c>
      <c r="D92" s="1">
        <v>0</v>
      </c>
    </row>
    <row r="93" spans="1:4" ht="12.75" outlineLevel="2">
      <c r="A93" s="1" t="s">
        <v>88</v>
      </c>
      <c r="B93" s="1" t="s">
        <v>99</v>
      </c>
      <c r="C93" s="1">
        <v>30</v>
      </c>
      <c r="D93" s="1">
        <v>19</v>
      </c>
    </row>
    <row r="94" spans="1:4" ht="12.75" outlineLevel="2">
      <c r="A94" s="1" t="s">
        <v>88</v>
      </c>
      <c r="B94" s="1" t="s">
        <v>100</v>
      </c>
      <c r="C94" s="1">
        <v>0</v>
      </c>
      <c r="D94" s="1">
        <v>0</v>
      </c>
    </row>
    <row r="95" spans="1:4" ht="12.75" outlineLevel="2">
      <c r="A95" s="1" t="s">
        <v>88</v>
      </c>
      <c r="B95" s="1" t="s">
        <v>101</v>
      </c>
      <c r="C95" s="1">
        <v>6</v>
      </c>
      <c r="D95" s="1">
        <v>6</v>
      </c>
    </row>
    <row r="96" spans="1:4" ht="12.75" outlineLevel="2">
      <c r="A96" s="1" t="s">
        <v>88</v>
      </c>
      <c r="B96" s="1" t="s">
        <v>102</v>
      </c>
      <c r="C96" s="1">
        <v>1</v>
      </c>
      <c r="D96" s="1">
        <v>1</v>
      </c>
    </row>
    <row r="97" spans="1:4" ht="12.75" outlineLevel="2">
      <c r="A97" s="1" t="s">
        <v>88</v>
      </c>
      <c r="B97" s="1" t="s">
        <v>231</v>
      </c>
      <c r="C97" s="1">
        <v>0</v>
      </c>
      <c r="D97" s="1">
        <v>0</v>
      </c>
    </row>
    <row r="98" spans="1:4" ht="12.75" outlineLevel="2">
      <c r="A98" s="1" t="s">
        <v>88</v>
      </c>
      <c r="B98" s="1" t="s">
        <v>103</v>
      </c>
      <c r="C98" s="1">
        <v>1</v>
      </c>
      <c r="D98" s="1">
        <v>1</v>
      </c>
    </row>
    <row r="99" spans="1:4" ht="12.75" outlineLevel="2">
      <c r="A99" s="1" t="s">
        <v>88</v>
      </c>
      <c r="B99" s="1" t="s">
        <v>104</v>
      </c>
      <c r="C99" s="1">
        <v>0</v>
      </c>
      <c r="D99" s="1">
        <v>0</v>
      </c>
    </row>
    <row r="100" spans="1:4" ht="12.75" outlineLevel="2">
      <c r="A100" s="1" t="s">
        <v>88</v>
      </c>
      <c r="B100" s="1" t="s">
        <v>105</v>
      </c>
      <c r="C100" s="1">
        <v>2</v>
      </c>
      <c r="D100" s="1">
        <v>1</v>
      </c>
    </row>
    <row r="101" spans="1:4" ht="12.75" outlineLevel="2">
      <c r="A101" s="1" t="s">
        <v>88</v>
      </c>
      <c r="B101" s="1" t="s">
        <v>106</v>
      </c>
      <c r="C101" s="1">
        <v>1</v>
      </c>
      <c r="D101" s="1">
        <v>0</v>
      </c>
    </row>
    <row r="102" spans="1:4" ht="12.75" outlineLevel="2">
      <c r="A102" s="1" t="s">
        <v>88</v>
      </c>
      <c r="B102" s="1" t="s">
        <v>107</v>
      </c>
      <c r="C102" s="1">
        <v>0</v>
      </c>
      <c r="D102" s="1">
        <v>0</v>
      </c>
    </row>
    <row r="103" spans="1:4" ht="12.75" outlineLevel="2">
      <c r="A103" s="1" t="s">
        <v>88</v>
      </c>
      <c r="B103" s="1" t="s">
        <v>108</v>
      </c>
      <c r="C103" s="1">
        <v>0</v>
      </c>
      <c r="D103" s="1">
        <v>0</v>
      </c>
    </row>
    <row r="104" spans="1:4" ht="12.75" outlineLevel="2">
      <c r="A104" s="1" t="s">
        <v>88</v>
      </c>
      <c r="B104" s="1" t="s">
        <v>109</v>
      </c>
      <c r="C104" s="1">
        <v>1</v>
      </c>
      <c r="D104" s="1">
        <v>1</v>
      </c>
    </row>
    <row r="105" spans="1:4" ht="12.75" outlineLevel="2">
      <c r="A105" s="1" t="s">
        <v>88</v>
      </c>
      <c r="B105" s="1" t="s">
        <v>110</v>
      </c>
      <c r="C105" s="1">
        <v>0</v>
      </c>
      <c r="D105" s="1">
        <v>0</v>
      </c>
    </row>
    <row r="106" spans="1:4" ht="12.75" outlineLevel="2">
      <c r="A106" s="1" t="s">
        <v>88</v>
      </c>
      <c r="B106" s="1" t="s">
        <v>111</v>
      </c>
      <c r="C106" s="1">
        <v>8</v>
      </c>
      <c r="D106" s="1">
        <v>6</v>
      </c>
    </row>
    <row r="107" spans="1:4" ht="12.75" outlineLevel="2">
      <c r="A107" s="1" t="s">
        <v>88</v>
      </c>
      <c r="B107" s="1" t="s">
        <v>112</v>
      </c>
      <c r="C107" s="1">
        <v>1</v>
      </c>
      <c r="D107" s="1">
        <v>0</v>
      </c>
    </row>
    <row r="108" spans="1:4" ht="12.75" outlineLevel="2">
      <c r="A108" s="1" t="s">
        <v>88</v>
      </c>
      <c r="B108" s="1" t="s">
        <v>113</v>
      </c>
      <c r="C108" s="1">
        <v>26</v>
      </c>
      <c r="D108" s="1">
        <v>27</v>
      </c>
    </row>
    <row r="109" spans="1:4" ht="12.75" outlineLevel="2">
      <c r="A109" s="1" t="s">
        <v>88</v>
      </c>
      <c r="B109" s="1" t="s">
        <v>114</v>
      </c>
      <c r="C109" s="1">
        <v>0</v>
      </c>
      <c r="D109" s="1">
        <v>0</v>
      </c>
    </row>
    <row r="110" spans="1:4" ht="12.75" outlineLevel="2">
      <c r="A110" s="1" t="s">
        <v>88</v>
      </c>
      <c r="B110" s="1" t="s">
        <v>115</v>
      </c>
      <c r="C110" s="1">
        <v>0</v>
      </c>
      <c r="D110" s="1">
        <v>0</v>
      </c>
    </row>
    <row r="111" spans="1:4" ht="12.75" outlineLevel="2">
      <c r="A111" s="1" t="s">
        <v>88</v>
      </c>
      <c r="B111" s="1" t="s">
        <v>116</v>
      </c>
      <c r="C111" s="1">
        <v>1</v>
      </c>
      <c r="D111" s="1">
        <v>0</v>
      </c>
    </row>
    <row r="112" spans="1:4" ht="12.75" outlineLevel="2">
      <c r="A112" s="1" t="s">
        <v>88</v>
      </c>
      <c r="B112" s="1" t="s">
        <v>117</v>
      </c>
      <c r="C112" s="1">
        <v>0</v>
      </c>
      <c r="D112" s="1">
        <v>0</v>
      </c>
    </row>
    <row r="113" spans="1:4" ht="12.75" outlineLevel="2">
      <c r="A113" s="1" t="s">
        <v>88</v>
      </c>
      <c r="B113" s="1" t="s">
        <v>118</v>
      </c>
      <c r="C113" s="1">
        <v>0</v>
      </c>
      <c r="D113" s="1">
        <v>0</v>
      </c>
    </row>
    <row r="114" spans="1:4" ht="12.75" outlineLevel="2">
      <c r="A114" s="1" t="s">
        <v>88</v>
      </c>
      <c r="B114" s="1" t="s">
        <v>119</v>
      </c>
      <c r="C114" s="1">
        <v>0</v>
      </c>
      <c r="D114" s="1">
        <v>0</v>
      </c>
    </row>
    <row r="115" spans="1:4" ht="12.75" outlineLevel="1">
      <c r="A115" s="23" t="s">
        <v>262</v>
      </c>
      <c r="C115" s="1">
        <f>SUBTOTAL(9,C83:C114)</f>
        <v>114</v>
      </c>
      <c r="D115" s="1">
        <f>SUBTOTAL(9,D83:D114)</f>
        <v>92</v>
      </c>
    </row>
    <row r="116" spans="1:4" ht="12.75" outlineLevel="2">
      <c r="A116" s="1" t="s">
        <v>120</v>
      </c>
      <c r="B116" s="1" t="s">
        <v>121</v>
      </c>
      <c r="C116" s="1">
        <v>1</v>
      </c>
      <c r="D116" s="1">
        <v>0</v>
      </c>
    </row>
    <row r="117" spans="1:4" ht="12.75" outlineLevel="2">
      <c r="A117" s="1" t="s">
        <v>120</v>
      </c>
      <c r="B117" s="1" t="s">
        <v>122</v>
      </c>
      <c r="C117" s="1">
        <v>0</v>
      </c>
      <c r="D117" s="1">
        <v>0</v>
      </c>
    </row>
    <row r="118" spans="1:4" ht="12.75" outlineLevel="2">
      <c r="A118" s="1" t="s">
        <v>120</v>
      </c>
      <c r="B118" s="1" t="s">
        <v>123</v>
      </c>
      <c r="C118" s="1">
        <v>1</v>
      </c>
      <c r="D118" s="1">
        <v>0</v>
      </c>
    </row>
    <row r="119" spans="1:4" ht="12.75" outlineLevel="2">
      <c r="A119" s="1" t="s">
        <v>120</v>
      </c>
      <c r="B119" s="1" t="s">
        <v>124</v>
      </c>
      <c r="C119" s="1">
        <v>1</v>
      </c>
      <c r="D119" s="1">
        <v>0</v>
      </c>
    </row>
    <row r="120" spans="1:4" ht="12.75" outlineLevel="2">
      <c r="A120" s="1" t="s">
        <v>120</v>
      </c>
      <c r="B120" s="1" t="s">
        <v>125</v>
      </c>
      <c r="C120" s="1">
        <v>32</v>
      </c>
      <c r="D120" s="1">
        <v>11</v>
      </c>
    </row>
    <row r="121" spans="1:4" ht="12.75" outlineLevel="2">
      <c r="A121" s="1" t="s">
        <v>120</v>
      </c>
      <c r="B121" s="1" t="s">
        <v>126</v>
      </c>
      <c r="C121" s="1">
        <v>0</v>
      </c>
      <c r="D121" s="1">
        <v>0</v>
      </c>
    </row>
    <row r="122" spans="1:4" ht="12.75" outlineLevel="2">
      <c r="A122" s="1" t="s">
        <v>120</v>
      </c>
      <c r="B122" s="1" t="s">
        <v>127</v>
      </c>
      <c r="C122" s="1">
        <v>0</v>
      </c>
      <c r="D122" s="1">
        <v>0</v>
      </c>
    </row>
    <row r="123" spans="1:4" ht="12.75" outlineLevel="2">
      <c r="A123" s="1" t="s">
        <v>120</v>
      </c>
      <c r="B123" s="1" t="s">
        <v>128</v>
      </c>
      <c r="C123" s="1">
        <v>1</v>
      </c>
      <c r="D123" s="1">
        <v>0</v>
      </c>
    </row>
    <row r="124" spans="1:4" ht="12.75" outlineLevel="2">
      <c r="A124" s="1" t="s">
        <v>120</v>
      </c>
      <c r="B124" s="1" t="s">
        <v>129</v>
      </c>
      <c r="C124" s="1">
        <v>0</v>
      </c>
      <c r="D124" s="1">
        <v>0</v>
      </c>
    </row>
    <row r="125" spans="1:4" ht="12.75" outlineLevel="2">
      <c r="A125" s="1" t="s">
        <v>120</v>
      </c>
      <c r="B125" s="1" t="s">
        <v>130</v>
      </c>
      <c r="C125" s="1">
        <v>2</v>
      </c>
      <c r="D125" s="1">
        <v>0</v>
      </c>
    </row>
    <row r="126" spans="1:4" ht="12.75" outlineLevel="2">
      <c r="A126" s="1" t="s">
        <v>120</v>
      </c>
      <c r="B126" s="1" t="s">
        <v>131</v>
      </c>
      <c r="C126" s="1">
        <v>0</v>
      </c>
      <c r="D126" s="1">
        <v>0</v>
      </c>
    </row>
    <row r="127" spans="1:4" ht="12.75" outlineLevel="2">
      <c r="A127" s="1" t="s">
        <v>120</v>
      </c>
      <c r="B127" s="1" t="s">
        <v>233</v>
      </c>
      <c r="C127" s="1">
        <v>0</v>
      </c>
      <c r="D127" s="1">
        <v>0</v>
      </c>
    </row>
    <row r="128" spans="1:4" ht="12.75" outlineLevel="2">
      <c r="A128" s="1" t="s">
        <v>120</v>
      </c>
      <c r="B128" s="1" t="s">
        <v>132</v>
      </c>
      <c r="C128" s="1">
        <v>10</v>
      </c>
      <c r="D128" s="1">
        <v>4</v>
      </c>
    </row>
    <row r="129" spans="1:4" ht="12.75" outlineLevel="2">
      <c r="A129" s="1" t="s">
        <v>120</v>
      </c>
      <c r="B129" s="1" t="s">
        <v>133</v>
      </c>
      <c r="C129" s="1">
        <v>4</v>
      </c>
      <c r="D129" s="1">
        <v>4</v>
      </c>
    </row>
    <row r="130" spans="1:4" ht="12.75" outlineLevel="2">
      <c r="A130" s="1" t="s">
        <v>120</v>
      </c>
      <c r="B130" s="1" t="s">
        <v>134</v>
      </c>
      <c r="C130" s="1">
        <v>13</v>
      </c>
      <c r="D130" s="1">
        <v>4</v>
      </c>
    </row>
    <row r="131" spans="1:4" ht="12.75" outlineLevel="2">
      <c r="A131" s="1" t="s">
        <v>120</v>
      </c>
      <c r="B131" s="1" t="s">
        <v>135</v>
      </c>
      <c r="C131" s="1">
        <v>0</v>
      </c>
      <c r="D131" s="1">
        <v>0</v>
      </c>
    </row>
    <row r="132" spans="1:4" ht="12.75" outlineLevel="2">
      <c r="A132" s="1" t="s">
        <v>120</v>
      </c>
      <c r="B132" s="1" t="s">
        <v>136</v>
      </c>
      <c r="C132" s="1">
        <v>0</v>
      </c>
      <c r="D132" s="1">
        <v>0</v>
      </c>
    </row>
    <row r="133" spans="1:4" ht="12.75" outlineLevel="2">
      <c r="A133" s="1" t="s">
        <v>120</v>
      </c>
      <c r="B133" s="1" t="s">
        <v>137</v>
      </c>
      <c r="C133" s="1">
        <v>0</v>
      </c>
      <c r="D133" s="1">
        <v>0</v>
      </c>
    </row>
    <row r="134" spans="1:4" ht="12.75" outlineLevel="2">
      <c r="A134" s="1" t="s">
        <v>120</v>
      </c>
      <c r="B134" s="1" t="s">
        <v>138</v>
      </c>
      <c r="C134" s="1">
        <v>0</v>
      </c>
      <c r="D134" s="1">
        <v>0</v>
      </c>
    </row>
    <row r="135" spans="1:4" ht="12.75" outlineLevel="2">
      <c r="A135" s="1" t="s">
        <v>120</v>
      </c>
      <c r="B135" s="1" t="s">
        <v>139</v>
      </c>
      <c r="C135" s="1">
        <v>0</v>
      </c>
      <c r="D135" s="1">
        <v>0</v>
      </c>
    </row>
    <row r="136" spans="1:4" ht="12.75" outlineLevel="2">
      <c r="A136" s="1" t="s">
        <v>120</v>
      </c>
      <c r="B136" s="1" t="s">
        <v>140</v>
      </c>
      <c r="C136" s="1">
        <v>0</v>
      </c>
      <c r="D136" s="1">
        <v>0</v>
      </c>
    </row>
    <row r="137" spans="1:4" ht="12.75" outlineLevel="2">
      <c r="A137" s="1" t="s">
        <v>120</v>
      </c>
      <c r="B137" s="1" t="s">
        <v>141</v>
      </c>
      <c r="C137" s="1">
        <v>0</v>
      </c>
      <c r="D137" s="1">
        <v>0</v>
      </c>
    </row>
    <row r="138" spans="1:4" ht="12.75" outlineLevel="1">
      <c r="A138" s="23" t="s">
        <v>263</v>
      </c>
      <c r="C138" s="1">
        <f>SUBTOTAL(9,C116:C137)</f>
        <v>65</v>
      </c>
      <c r="D138" s="1">
        <f>SUBTOTAL(9,D116:D137)</f>
        <v>23</v>
      </c>
    </row>
    <row r="139" spans="1:4" ht="12.75">
      <c r="A139" s="23" t="s">
        <v>264</v>
      </c>
      <c r="C139" s="1">
        <f>SUBTOTAL(9,C2:C137)</f>
        <v>1387</v>
      </c>
      <c r="D139" s="1">
        <f>SUBTOTAL(9,D2:D137)</f>
        <v>1137</v>
      </c>
    </row>
  </sheetData>
  <sheetProtection/>
  <printOptions/>
  <pageMargins left="1.99" right="0.75" top="1.15" bottom="1" header="0.5" footer="0.5"/>
  <pageSetup horizontalDpi="600" verticalDpi="600" orientation="portrait" r:id="rId1"/>
  <headerFooter alignWithMargins="0">
    <oddHeader>&amp;C&amp;"Arial,Bold"&amp;12CPS Accountability - Agency Count&amp;10
&amp;11 01/01/2013 Thru 03/31/2013
Data As Of 07/01/2013</oddHeader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7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14.8515625" style="1" bestFit="1" customWidth="1"/>
    <col min="2" max="2" width="15.8515625" style="1" bestFit="1" customWidth="1"/>
    <col min="3" max="3" width="8.00390625" style="1" customWidth="1"/>
    <col min="4" max="4" width="7.8515625" style="1" customWidth="1"/>
    <col min="5" max="5" width="10.140625" style="1" customWidth="1"/>
    <col min="6" max="6" width="9.28125" style="1" customWidth="1"/>
    <col min="7" max="7" width="9.57421875" style="1" customWidth="1"/>
    <col min="8" max="8" width="11.421875" style="1" customWidth="1"/>
    <col min="9" max="9" width="8.421875" style="1" customWidth="1"/>
    <col min="10" max="10" width="7.421875" style="1" customWidth="1"/>
    <col min="11" max="11" width="7.8515625" style="1" customWidth="1"/>
    <col min="12" max="12" width="7.57421875" style="1" customWidth="1"/>
    <col min="13" max="13" width="7.421875" style="1" customWidth="1"/>
    <col min="14" max="14" width="7.7109375" style="1" customWidth="1"/>
    <col min="15" max="15" width="7.8515625" style="1" customWidth="1"/>
    <col min="16" max="16" width="9.7109375" style="1" customWidth="1"/>
    <col min="17" max="17" width="8.00390625" style="1" customWidth="1"/>
    <col min="18" max="18" width="8.57421875" style="1" bestFit="1" customWidth="1"/>
    <col min="19" max="19" width="10.140625" style="1" customWidth="1"/>
    <col min="20" max="20" width="11.8515625" style="1" customWidth="1"/>
    <col min="21" max="21" width="9.7109375" style="1" bestFit="1" customWidth="1"/>
    <col min="22" max="16384" width="9.140625" style="1" customWidth="1"/>
  </cols>
  <sheetData>
    <row r="1" spans="1:10" s="31" customFormat="1" ht="38.25" customHeight="1">
      <c r="A1" s="28" t="s">
        <v>400</v>
      </c>
      <c r="B1" s="29" t="s">
        <v>220</v>
      </c>
      <c r="C1" s="29" t="s">
        <v>221</v>
      </c>
      <c r="D1" s="29" t="s">
        <v>401</v>
      </c>
      <c r="E1" s="29" t="s">
        <v>253</v>
      </c>
      <c r="F1" s="29" t="s">
        <v>222</v>
      </c>
      <c r="G1" s="29" t="s">
        <v>225</v>
      </c>
      <c r="H1" s="29" t="s">
        <v>254</v>
      </c>
      <c r="I1" s="29" t="s">
        <v>223</v>
      </c>
      <c r="J1" s="30" t="s">
        <v>224</v>
      </c>
    </row>
    <row r="2" spans="1:10" ht="12.75">
      <c r="A2" s="3" t="s">
        <v>219</v>
      </c>
      <c r="B2" s="1" t="s">
        <v>8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24">
        <v>0</v>
      </c>
    </row>
    <row r="3" spans="1:10" ht="12.75">
      <c r="A3" s="3" t="s">
        <v>219</v>
      </c>
      <c r="B3" s="1" t="s">
        <v>9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24">
        <v>0</v>
      </c>
    </row>
    <row r="4" spans="1:10" ht="12.75">
      <c r="A4" s="3" t="s">
        <v>219</v>
      </c>
      <c r="B4" s="1" t="s">
        <v>10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24">
        <v>0</v>
      </c>
    </row>
    <row r="5" spans="1:10" ht="12.75">
      <c r="A5" s="3" t="s">
        <v>219</v>
      </c>
      <c r="B5" s="1" t="s">
        <v>11</v>
      </c>
      <c r="C5" s="1">
        <v>1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1</v>
      </c>
      <c r="J5" s="24">
        <v>0</v>
      </c>
    </row>
    <row r="6" spans="1:10" ht="12.75">
      <c r="A6" s="3" t="s">
        <v>219</v>
      </c>
      <c r="B6" s="1" t="s">
        <v>12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24">
        <v>0</v>
      </c>
    </row>
    <row r="7" spans="1:10" ht="12.75">
      <c r="A7" s="3" t="s">
        <v>219</v>
      </c>
      <c r="B7" s="1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24">
        <v>0</v>
      </c>
    </row>
    <row r="8" spans="1:10" ht="12.75">
      <c r="A8" s="3" t="s">
        <v>219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24">
        <v>0</v>
      </c>
    </row>
    <row r="9" spans="1:10" ht="12.75">
      <c r="A9" s="3" t="s">
        <v>219</v>
      </c>
      <c r="B9" s="1" t="s">
        <v>15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24">
        <v>0</v>
      </c>
    </row>
    <row r="10" spans="1:10" ht="12.75">
      <c r="A10" s="3" t="s">
        <v>219</v>
      </c>
      <c r="B10" s="1" t="s">
        <v>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24">
        <v>0</v>
      </c>
    </row>
    <row r="11" spans="1:10" ht="12.75">
      <c r="A11" s="3" t="s">
        <v>219</v>
      </c>
      <c r="B11" s="1" t="s">
        <v>17</v>
      </c>
      <c r="C11" s="1">
        <v>1</v>
      </c>
      <c r="D11" s="1">
        <v>0</v>
      </c>
      <c r="E11" s="1">
        <v>0</v>
      </c>
      <c r="F11" s="1">
        <v>1</v>
      </c>
      <c r="G11" s="1">
        <v>0</v>
      </c>
      <c r="H11" s="1">
        <v>0</v>
      </c>
      <c r="I11" s="1">
        <v>0</v>
      </c>
      <c r="J11" s="24">
        <v>0</v>
      </c>
    </row>
    <row r="12" spans="1:10" ht="12.75">
      <c r="A12" s="3" t="s">
        <v>219</v>
      </c>
      <c r="B12" s="1" t="s">
        <v>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24">
        <v>0</v>
      </c>
    </row>
    <row r="13" spans="1:10" ht="12.75">
      <c r="A13" s="3" t="s">
        <v>219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24">
        <v>0</v>
      </c>
    </row>
    <row r="14" spans="1:10" ht="12.75">
      <c r="A14" s="3" t="s">
        <v>219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24">
        <v>0</v>
      </c>
    </row>
    <row r="15" spans="1:10" ht="12.75">
      <c r="A15" s="3" t="s">
        <v>219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24">
        <v>0</v>
      </c>
    </row>
    <row r="16" spans="1:10" ht="12.75">
      <c r="A16" s="3" t="s">
        <v>219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24">
        <v>0</v>
      </c>
    </row>
    <row r="17" spans="1:10" ht="12.75">
      <c r="A17" s="3" t="s">
        <v>219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24">
        <v>0</v>
      </c>
    </row>
    <row r="18" spans="1:10" ht="12.75">
      <c r="A18" s="3" t="s">
        <v>219</v>
      </c>
      <c r="B18" s="1" t="s">
        <v>24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24">
        <v>0</v>
      </c>
    </row>
    <row r="19" spans="1:10" ht="12.75">
      <c r="A19" s="3" t="s">
        <v>219</v>
      </c>
      <c r="B19" s="1" t="s">
        <v>25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24">
        <v>0</v>
      </c>
    </row>
    <row r="20" spans="1:10" ht="12.75">
      <c r="A20" s="3" t="s">
        <v>219</v>
      </c>
      <c r="B20" s="1" t="s">
        <v>26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24">
        <v>0</v>
      </c>
    </row>
    <row r="21" spans="1:10" ht="12.75">
      <c r="A21" s="3" t="s">
        <v>219</v>
      </c>
      <c r="B21" s="1" t="s">
        <v>27</v>
      </c>
      <c r="C21" s="1">
        <v>2</v>
      </c>
      <c r="D21" s="1">
        <v>0</v>
      </c>
      <c r="E21" s="1">
        <v>0</v>
      </c>
      <c r="F21" s="1">
        <v>2</v>
      </c>
      <c r="G21" s="1">
        <v>0</v>
      </c>
      <c r="H21" s="1">
        <v>0</v>
      </c>
      <c r="I21" s="1">
        <v>0</v>
      </c>
      <c r="J21" s="24">
        <v>0</v>
      </c>
    </row>
    <row r="22" spans="1:10" ht="12.75">
      <c r="A22" s="3" t="s">
        <v>219</v>
      </c>
      <c r="B22" s="1" t="s">
        <v>28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24">
        <v>0</v>
      </c>
    </row>
    <row r="23" spans="1:10" ht="12.75">
      <c r="A23" s="3" t="s">
        <v>219</v>
      </c>
      <c r="B23" s="1" t="s">
        <v>29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24">
        <v>0</v>
      </c>
    </row>
    <row r="24" spans="1:10" ht="12.75">
      <c r="A24" s="3" t="s">
        <v>219</v>
      </c>
      <c r="B24" s="1" t="s">
        <v>30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24">
        <v>0</v>
      </c>
    </row>
    <row r="25" spans="1:10" ht="12.75">
      <c r="A25" s="3" t="s">
        <v>219</v>
      </c>
      <c r="B25" s="1" t="s">
        <v>31</v>
      </c>
      <c r="C25" s="1">
        <v>2</v>
      </c>
      <c r="D25" s="1">
        <v>0</v>
      </c>
      <c r="E25" s="1">
        <v>0</v>
      </c>
      <c r="F25" s="1">
        <v>0</v>
      </c>
      <c r="G25" s="1">
        <v>2</v>
      </c>
      <c r="H25" s="1">
        <v>0</v>
      </c>
      <c r="I25" s="1">
        <v>0</v>
      </c>
      <c r="J25" s="24">
        <v>0</v>
      </c>
    </row>
    <row r="26" spans="1:10" ht="12.75">
      <c r="A26" s="3" t="s">
        <v>219</v>
      </c>
      <c r="B26" s="1" t="s">
        <v>32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24">
        <v>0</v>
      </c>
    </row>
    <row r="27" spans="1:10" ht="12.75">
      <c r="A27" s="3" t="s">
        <v>219</v>
      </c>
      <c r="B27" s="1" t="s">
        <v>33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24">
        <v>0</v>
      </c>
    </row>
    <row r="28" spans="1:10" ht="12.75">
      <c r="A28" s="3" t="s">
        <v>219</v>
      </c>
      <c r="B28" s="1" t="s">
        <v>34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24">
        <v>0</v>
      </c>
    </row>
    <row r="29" spans="1:10" ht="12.75">
      <c r="A29" s="3" t="s">
        <v>226</v>
      </c>
      <c r="B29" s="1" t="s">
        <v>36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24">
        <v>0</v>
      </c>
    </row>
    <row r="30" spans="1:10" ht="12.75">
      <c r="A30" s="3" t="s">
        <v>226</v>
      </c>
      <c r="B30" s="1" t="s">
        <v>37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24">
        <v>0</v>
      </c>
    </row>
    <row r="31" spans="1:10" ht="12.75">
      <c r="A31" s="3" t="s">
        <v>226</v>
      </c>
      <c r="B31" s="1" t="s">
        <v>38</v>
      </c>
      <c r="C31" s="1">
        <v>1</v>
      </c>
      <c r="D31" s="1">
        <v>0</v>
      </c>
      <c r="E31" s="1">
        <v>0</v>
      </c>
      <c r="F31" s="1">
        <v>1</v>
      </c>
      <c r="G31" s="1">
        <v>0</v>
      </c>
      <c r="H31" s="1">
        <v>0</v>
      </c>
      <c r="I31" s="1">
        <v>0</v>
      </c>
      <c r="J31" s="24">
        <v>0</v>
      </c>
    </row>
    <row r="32" spans="1:10" ht="12.75">
      <c r="A32" s="3" t="s">
        <v>226</v>
      </c>
      <c r="B32" s="1" t="s">
        <v>39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24">
        <v>0</v>
      </c>
    </row>
    <row r="33" spans="1:10" ht="12.75">
      <c r="A33" s="3" t="s">
        <v>226</v>
      </c>
      <c r="B33" s="1" t="s">
        <v>40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24">
        <v>0</v>
      </c>
    </row>
    <row r="34" spans="1:10" ht="12.75">
      <c r="A34" s="3" t="s">
        <v>226</v>
      </c>
      <c r="B34" s="1" t="s">
        <v>41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24">
        <v>0</v>
      </c>
    </row>
    <row r="35" spans="1:10" ht="12.75">
      <c r="A35" s="3" t="s">
        <v>226</v>
      </c>
      <c r="B35" s="1" t="s">
        <v>42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24">
        <v>0</v>
      </c>
    </row>
    <row r="36" spans="1:10" ht="12.75">
      <c r="A36" s="3" t="s">
        <v>226</v>
      </c>
      <c r="B36" s="1" t="s">
        <v>43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24">
        <v>0</v>
      </c>
    </row>
    <row r="37" spans="1:10" ht="12.75">
      <c r="A37" s="3" t="s">
        <v>226</v>
      </c>
      <c r="B37" s="1" t="s">
        <v>44</v>
      </c>
      <c r="C37" s="1">
        <v>1</v>
      </c>
      <c r="D37" s="1">
        <v>0</v>
      </c>
      <c r="E37" s="1">
        <v>0</v>
      </c>
      <c r="F37" s="1">
        <v>1</v>
      </c>
      <c r="G37" s="1">
        <v>0</v>
      </c>
      <c r="H37" s="1">
        <v>0</v>
      </c>
      <c r="I37" s="1">
        <v>0</v>
      </c>
      <c r="J37" s="24">
        <v>0</v>
      </c>
    </row>
    <row r="38" spans="1:10" ht="12.75">
      <c r="A38" s="3" t="s">
        <v>226</v>
      </c>
      <c r="B38" s="1" t="s">
        <v>45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24">
        <v>0</v>
      </c>
    </row>
    <row r="39" spans="1:10" ht="12.75">
      <c r="A39" s="3" t="s">
        <v>226</v>
      </c>
      <c r="B39" s="1" t="s">
        <v>46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24">
        <v>0</v>
      </c>
    </row>
    <row r="40" spans="1:10" ht="12.75">
      <c r="A40" s="3" t="s">
        <v>226</v>
      </c>
      <c r="B40" s="1" t="s">
        <v>47</v>
      </c>
      <c r="C40" s="1">
        <v>1</v>
      </c>
      <c r="D40" s="1">
        <v>0</v>
      </c>
      <c r="E40" s="1">
        <v>1</v>
      </c>
      <c r="F40" s="1">
        <v>0</v>
      </c>
      <c r="G40" s="1">
        <v>0</v>
      </c>
      <c r="H40" s="1">
        <v>0</v>
      </c>
      <c r="I40" s="1">
        <v>0</v>
      </c>
      <c r="J40" s="24">
        <v>0</v>
      </c>
    </row>
    <row r="41" spans="1:10" ht="12.75">
      <c r="A41" s="3" t="s">
        <v>226</v>
      </c>
      <c r="B41" s="1" t="s">
        <v>48</v>
      </c>
      <c r="C41" s="1">
        <v>2</v>
      </c>
      <c r="D41" s="1">
        <v>0</v>
      </c>
      <c r="E41" s="1">
        <v>0</v>
      </c>
      <c r="F41" s="1">
        <v>1</v>
      </c>
      <c r="G41" s="1">
        <v>0</v>
      </c>
      <c r="H41" s="1">
        <v>0</v>
      </c>
      <c r="I41" s="1">
        <v>0</v>
      </c>
      <c r="J41" s="24">
        <v>1</v>
      </c>
    </row>
    <row r="42" spans="1:10" ht="12.75">
      <c r="A42" s="3" t="s">
        <v>226</v>
      </c>
      <c r="B42" s="1" t="s">
        <v>49</v>
      </c>
      <c r="C42" s="1">
        <v>5</v>
      </c>
      <c r="D42" s="1">
        <v>0</v>
      </c>
      <c r="E42" s="1">
        <v>0</v>
      </c>
      <c r="F42" s="1">
        <v>2</v>
      </c>
      <c r="G42" s="1">
        <v>1</v>
      </c>
      <c r="H42" s="1">
        <v>0</v>
      </c>
      <c r="I42" s="1">
        <v>1</v>
      </c>
      <c r="J42" s="24">
        <v>1</v>
      </c>
    </row>
    <row r="43" spans="1:10" ht="12.75">
      <c r="A43" s="3" t="s">
        <v>226</v>
      </c>
      <c r="B43" s="1" t="s">
        <v>50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24">
        <v>0</v>
      </c>
    </row>
    <row r="44" spans="1:10" ht="12.75">
      <c r="A44" s="3" t="s">
        <v>226</v>
      </c>
      <c r="B44" s="1" t="s">
        <v>51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24">
        <v>0</v>
      </c>
    </row>
    <row r="45" spans="1:10" ht="12.75">
      <c r="A45" s="3" t="s">
        <v>226</v>
      </c>
      <c r="B45" s="1" t="s">
        <v>52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24">
        <v>0</v>
      </c>
    </row>
    <row r="46" spans="1:10" ht="12.75">
      <c r="A46" s="3" t="s">
        <v>226</v>
      </c>
      <c r="B46" s="1" t="s">
        <v>53</v>
      </c>
      <c r="C46" s="1">
        <v>1</v>
      </c>
      <c r="D46" s="1">
        <v>0</v>
      </c>
      <c r="E46" s="1">
        <v>0</v>
      </c>
      <c r="F46" s="1">
        <v>1</v>
      </c>
      <c r="G46" s="1">
        <v>0</v>
      </c>
      <c r="H46" s="1">
        <v>0</v>
      </c>
      <c r="I46" s="1">
        <v>0</v>
      </c>
      <c r="J46" s="24">
        <v>0</v>
      </c>
    </row>
    <row r="47" spans="1:10" ht="12.75">
      <c r="A47" s="3" t="s">
        <v>226</v>
      </c>
      <c r="B47" s="1" t="s">
        <v>54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24">
        <v>0</v>
      </c>
    </row>
    <row r="48" spans="1:10" ht="12.75">
      <c r="A48" s="3" t="s">
        <v>226</v>
      </c>
      <c r="B48" s="1" t="s">
        <v>55</v>
      </c>
      <c r="C48" s="1">
        <v>1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24">
        <v>1</v>
      </c>
    </row>
    <row r="49" spans="1:10" ht="12.75">
      <c r="A49" s="3" t="s">
        <v>226</v>
      </c>
      <c r="B49" s="1" t="s">
        <v>56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24">
        <v>0</v>
      </c>
    </row>
    <row r="50" spans="1:10" ht="12.75">
      <c r="A50" s="3" t="s">
        <v>226</v>
      </c>
      <c r="B50" s="1" t="s">
        <v>57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24">
        <v>0</v>
      </c>
    </row>
    <row r="51" spans="1:10" ht="12.75">
      <c r="A51" s="3" t="s">
        <v>226</v>
      </c>
      <c r="B51" s="1" t="s">
        <v>58</v>
      </c>
      <c r="C51" s="1">
        <v>7</v>
      </c>
      <c r="D51" s="1">
        <v>0</v>
      </c>
      <c r="E51" s="1">
        <v>0</v>
      </c>
      <c r="F51" s="1">
        <v>6</v>
      </c>
      <c r="G51" s="1">
        <v>1</v>
      </c>
      <c r="H51" s="1">
        <v>0</v>
      </c>
      <c r="I51" s="1">
        <v>0</v>
      </c>
      <c r="J51" s="24">
        <v>0</v>
      </c>
    </row>
    <row r="52" spans="1:10" ht="12.75">
      <c r="A52" s="3" t="s">
        <v>226</v>
      </c>
      <c r="B52" s="1" t="s">
        <v>59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24">
        <v>0</v>
      </c>
    </row>
    <row r="53" spans="1:10" ht="12.75">
      <c r="A53" s="3" t="s">
        <v>226</v>
      </c>
      <c r="B53" s="1" t="s">
        <v>60</v>
      </c>
      <c r="C53" s="1">
        <v>1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24">
        <v>1</v>
      </c>
    </row>
    <row r="54" spans="1:10" ht="12.75">
      <c r="A54" s="3" t="s">
        <v>227</v>
      </c>
      <c r="B54" s="1" t="s">
        <v>62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24">
        <v>0</v>
      </c>
    </row>
    <row r="55" spans="1:10" ht="12.75">
      <c r="A55" s="3" t="s">
        <v>227</v>
      </c>
      <c r="B55" s="1" t="s">
        <v>63</v>
      </c>
      <c r="C55" s="1">
        <v>2</v>
      </c>
      <c r="D55" s="1">
        <v>0</v>
      </c>
      <c r="E55" s="1">
        <v>0</v>
      </c>
      <c r="F55" s="1">
        <v>1</v>
      </c>
      <c r="G55" s="1">
        <v>0</v>
      </c>
      <c r="H55" s="1">
        <v>0</v>
      </c>
      <c r="I55" s="1">
        <v>1</v>
      </c>
      <c r="J55" s="24">
        <v>0</v>
      </c>
    </row>
    <row r="56" spans="1:10" ht="12.75">
      <c r="A56" s="3" t="s">
        <v>227</v>
      </c>
      <c r="B56" s="1" t="s">
        <v>64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24">
        <v>0</v>
      </c>
    </row>
    <row r="57" spans="1:10" ht="12.75">
      <c r="A57" s="3" t="s">
        <v>227</v>
      </c>
      <c r="B57" s="1" t="s">
        <v>65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24">
        <v>0</v>
      </c>
    </row>
    <row r="58" spans="1:10" ht="12.75">
      <c r="A58" s="3" t="s">
        <v>227</v>
      </c>
      <c r="B58" s="1" t="s">
        <v>228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24">
        <v>0</v>
      </c>
    </row>
    <row r="59" spans="1:10" ht="12.75">
      <c r="A59" s="3" t="s">
        <v>227</v>
      </c>
      <c r="B59" s="1" t="s">
        <v>66</v>
      </c>
      <c r="C59" s="1">
        <v>4</v>
      </c>
      <c r="D59" s="1">
        <v>0</v>
      </c>
      <c r="E59" s="1">
        <v>0</v>
      </c>
      <c r="F59" s="1">
        <v>4</v>
      </c>
      <c r="G59" s="1">
        <v>0</v>
      </c>
      <c r="H59" s="1">
        <v>0</v>
      </c>
      <c r="I59" s="1">
        <v>0</v>
      </c>
      <c r="J59" s="24">
        <v>0</v>
      </c>
    </row>
    <row r="60" spans="1:10" ht="12.75">
      <c r="A60" s="3" t="s">
        <v>227</v>
      </c>
      <c r="B60" s="1" t="s">
        <v>229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24">
        <v>0</v>
      </c>
    </row>
    <row r="61" spans="1:10" ht="12.75">
      <c r="A61" s="3" t="s">
        <v>227</v>
      </c>
      <c r="B61" s="1" t="s">
        <v>67</v>
      </c>
      <c r="C61" s="1">
        <v>1</v>
      </c>
      <c r="D61" s="1">
        <v>0</v>
      </c>
      <c r="E61" s="1">
        <v>0</v>
      </c>
      <c r="F61" s="1">
        <v>0</v>
      </c>
      <c r="G61" s="1">
        <v>1</v>
      </c>
      <c r="H61" s="1">
        <v>0</v>
      </c>
      <c r="I61" s="1">
        <v>0</v>
      </c>
      <c r="J61" s="24">
        <v>0</v>
      </c>
    </row>
    <row r="62" spans="1:10" ht="12.75">
      <c r="A62" s="3" t="s">
        <v>227</v>
      </c>
      <c r="B62" s="1" t="s">
        <v>68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24">
        <v>0</v>
      </c>
    </row>
    <row r="63" spans="1:10" ht="12.75">
      <c r="A63" s="3" t="s">
        <v>227</v>
      </c>
      <c r="B63" s="1" t="s">
        <v>69</v>
      </c>
      <c r="C63" s="1">
        <v>3</v>
      </c>
      <c r="D63" s="1">
        <v>0</v>
      </c>
      <c r="E63" s="1">
        <v>0</v>
      </c>
      <c r="F63" s="1">
        <v>1</v>
      </c>
      <c r="G63" s="1">
        <v>0</v>
      </c>
      <c r="H63" s="1">
        <v>0</v>
      </c>
      <c r="I63" s="1">
        <v>0</v>
      </c>
      <c r="J63" s="24">
        <v>2</v>
      </c>
    </row>
    <row r="64" spans="1:10" ht="12.75">
      <c r="A64" s="3" t="s">
        <v>227</v>
      </c>
      <c r="B64" s="1" t="s">
        <v>70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24">
        <v>0</v>
      </c>
    </row>
    <row r="65" spans="1:10" ht="12.75">
      <c r="A65" s="3" t="s">
        <v>227</v>
      </c>
      <c r="B65" s="1" t="s">
        <v>71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24">
        <v>0</v>
      </c>
    </row>
    <row r="66" spans="1:10" ht="12.75">
      <c r="A66" s="3" t="s">
        <v>227</v>
      </c>
      <c r="B66" s="1" t="s">
        <v>72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24">
        <v>0</v>
      </c>
    </row>
    <row r="67" spans="1:10" ht="12.75">
      <c r="A67" s="3" t="s">
        <v>227</v>
      </c>
      <c r="B67" s="1" t="s">
        <v>73</v>
      </c>
      <c r="C67" s="1">
        <v>3</v>
      </c>
      <c r="D67" s="1">
        <v>0</v>
      </c>
      <c r="E67" s="1">
        <v>0</v>
      </c>
      <c r="F67" s="1">
        <v>1</v>
      </c>
      <c r="G67" s="1">
        <v>1</v>
      </c>
      <c r="H67" s="1">
        <v>1</v>
      </c>
      <c r="I67" s="1">
        <v>0</v>
      </c>
      <c r="J67" s="24">
        <v>0</v>
      </c>
    </row>
    <row r="68" spans="1:10" ht="12.75">
      <c r="A68" s="3" t="s">
        <v>227</v>
      </c>
      <c r="B68" s="1" t="s">
        <v>74</v>
      </c>
      <c r="C68" s="1">
        <v>1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1</v>
      </c>
      <c r="J68" s="24">
        <v>0</v>
      </c>
    </row>
    <row r="69" spans="1:10" ht="12.75">
      <c r="A69" s="3" t="s">
        <v>227</v>
      </c>
      <c r="B69" s="1" t="s">
        <v>75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24">
        <v>0</v>
      </c>
    </row>
    <row r="70" spans="1:10" ht="12.75">
      <c r="A70" s="3" t="s">
        <v>227</v>
      </c>
      <c r="B70" s="1" t="s">
        <v>76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24">
        <v>0</v>
      </c>
    </row>
    <row r="71" spans="1:10" ht="12.75">
      <c r="A71" s="3" t="s">
        <v>227</v>
      </c>
      <c r="B71" s="1" t="s">
        <v>77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24">
        <v>0</v>
      </c>
    </row>
    <row r="72" spans="1:10" ht="12.75">
      <c r="A72" s="3" t="s">
        <v>227</v>
      </c>
      <c r="B72" s="1" t="s">
        <v>78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24">
        <v>0</v>
      </c>
    </row>
    <row r="73" spans="1:10" ht="12.75">
      <c r="A73" s="3" t="s">
        <v>227</v>
      </c>
      <c r="B73" s="1" t="s">
        <v>79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24">
        <v>0</v>
      </c>
    </row>
    <row r="74" spans="1:10" ht="12.75">
      <c r="A74" s="3" t="s">
        <v>227</v>
      </c>
      <c r="B74" s="1" t="s">
        <v>80</v>
      </c>
      <c r="C74" s="1">
        <v>6</v>
      </c>
      <c r="D74" s="1">
        <v>0</v>
      </c>
      <c r="E74" s="1">
        <v>0</v>
      </c>
      <c r="F74" s="1">
        <v>3</v>
      </c>
      <c r="G74" s="1">
        <v>0</v>
      </c>
      <c r="H74" s="1">
        <v>0</v>
      </c>
      <c r="I74" s="1">
        <v>2</v>
      </c>
      <c r="J74" s="24">
        <v>1</v>
      </c>
    </row>
    <row r="75" spans="1:10" ht="12.75">
      <c r="A75" s="3" t="s">
        <v>227</v>
      </c>
      <c r="B75" s="1" t="s">
        <v>81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24">
        <v>0</v>
      </c>
    </row>
    <row r="76" spans="1:10" ht="12.75">
      <c r="A76" s="3" t="s">
        <v>227</v>
      </c>
      <c r="B76" s="1" t="s">
        <v>82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24">
        <v>0</v>
      </c>
    </row>
    <row r="77" spans="1:10" ht="12.75">
      <c r="A77" s="3" t="s">
        <v>227</v>
      </c>
      <c r="B77" s="1" t="s">
        <v>83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24">
        <v>0</v>
      </c>
    </row>
    <row r="78" spans="1:10" ht="12.75">
      <c r="A78" s="3" t="s">
        <v>227</v>
      </c>
      <c r="B78" s="1" t="s">
        <v>84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24">
        <v>0</v>
      </c>
    </row>
    <row r="79" spans="1:10" ht="12.75">
      <c r="A79" s="3" t="s">
        <v>227</v>
      </c>
      <c r="B79" s="1" t="s">
        <v>85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24">
        <v>0</v>
      </c>
    </row>
    <row r="80" spans="1:10" ht="12.75">
      <c r="A80" s="3" t="s">
        <v>227</v>
      </c>
      <c r="B80" s="1" t="s">
        <v>86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24">
        <v>0</v>
      </c>
    </row>
    <row r="81" spans="1:10" ht="12.75">
      <c r="A81" s="3" t="s">
        <v>227</v>
      </c>
      <c r="B81" s="1" t="s">
        <v>87</v>
      </c>
      <c r="C81" s="1">
        <v>1</v>
      </c>
      <c r="D81" s="1">
        <v>0</v>
      </c>
      <c r="E81" s="1">
        <v>0</v>
      </c>
      <c r="F81" s="1">
        <v>1</v>
      </c>
      <c r="G81" s="1">
        <v>0</v>
      </c>
      <c r="H81" s="1">
        <v>0</v>
      </c>
      <c r="I81" s="1">
        <v>0</v>
      </c>
      <c r="J81" s="24">
        <v>0</v>
      </c>
    </row>
    <row r="82" spans="1:10" ht="12.75">
      <c r="A82" s="3" t="s">
        <v>230</v>
      </c>
      <c r="B82" s="1" t="s">
        <v>89</v>
      </c>
      <c r="C82" s="1">
        <v>1</v>
      </c>
      <c r="D82" s="1">
        <v>0</v>
      </c>
      <c r="E82" s="1">
        <v>0</v>
      </c>
      <c r="F82" s="1">
        <v>1</v>
      </c>
      <c r="G82" s="1">
        <v>0</v>
      </c>
      <c r="H82" s="1">
        <v>0</v>
      </c>
      <c r="I82" s="1">
        <v>0</v>
      </c>
      <c r="J82" s="24">
        <v>0</v>
      </c>
    </row>
    <row r="83" spans="1:10" ht="12.75">
      <c r="A83" s="3" t="s">
        <v>230</v>
      </c>
      <c r="B83" s="1" t="s">
        <v>90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24">
        <v>0</v>
      </c>
    </row>
    <row r="84" spans="1:10" ht="12.75">
      <c r="A84" s="3" t="s">
        <v>230</v>
      </c>
      <c r="B84" s="1" t="s">
        <v>91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24">
        <v>0</v>
      </c>
    </row>
    <row r="85" spans="1:10" ht="12.75">
      <c r="A85" s="3" t="s">
        <v>230</v>
      </c>
      <c r="B85" s="1" t="s">
        <v>92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24">
        <v>0</v>
      </c>
    </row>
    <row r="86" spans="1:10" ht="12.75">
      <c r="A86" s="3" t="s">
        <v>230</v>
      </c>
      <c r="B86" s="1" t="s">
        <v>93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24">
        <v>0</v>
      </c>
    </row>
    <row r="87" spans="1:10" ht="12.75">
      <c r="A87" s="3" t="s">
        <v>230</v>
      </c>
      <c r="B87" s="1" t="s">
        <v>94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24">
        <v>0</v>
      </c>
    </row>
    <row r="88" spans="1:10" ht="12.75">
      <c r="A88" s="3" t="s">
        <v>230</v>
      </c>
      <c r="B88" s="1" t="s">
        <v>95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24">
        <v>0</v>
      </c>
    </row>
    <row r="89" spans="1:10" ht="12.75">
      <c r="A89" s="3" t="s">
        <v>230</v>
      </c>
      <c r="B89" s="1" t="s">
        <v>96</v>
      </c>
      <c r="C89" s="1">
        <v>1</v>
      </c>
      <c r="D89" s="1">
        <v>0</v>
      </c>
      <c r="E89" s="1">
        <v>0</v>
      </c>
      <c r="F89" s="1">
        <v>1</v>
      </c>
      <c r="G89" s="1">
        <v>0</v>
      </c>
      <c r="H89" s="1">
        <v>0</v>
      </c>
      <c r="I89" s="1">
        <v>0</v>
      </c>
      <c r="J89" s="24">
        <v>0</v>
      </c>
    </row>
    <row r="90" spans="1:10" ht="12.75">
      <c r="A90" s="3" t="s">
        <v>230</v>
      </c>
      <c r="B90" s="1" t="s">
        <v>97</v>
      </c>
      <c r="C90" s="1">
        <v>1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24">
        <v>1</v>
      </c>
    </row>
    <row r="91" spans="1:10" ht="12.75">
      <c r="A91" s="3" t="s">
        <v>230</v>
      </c>
      <c r="B91" s="1" t="s">
        <v>98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24">
        <v>0</v>
      </c>
    </row>
    <row r="92" spans="1:10" ht="12.75">
      <c r="A92" s="3" t="s">
        <v>230</v>
      </c>
      <c r="B92" s="1" t="s">
        <v>99</v>
      </c>
      <c r="C92" s="1">
        <v>2</v>
      </c>
      <c r="D92" s="1">
        <v>0</v>
      </c>
      <c r="E92" s="1">
        <v>0</v>
      </c>
      <c r="F92" s="1">
        <v>2</v>
      </c>
      <c r="G92" s="1">
        <v>0</v>
      </c>
      <c r="H92" s="1">
        <v>0</v>
      </c>
      <c r="I92" s="1">
        <v>0</v>
      </c>
      <c r="J92" s="24">
        <v>0</v>
      </c>
    </row>
    <row r="93" spans="1:10" ht="12.75">
      <c r="A93" s="3" t="s">
        <v>230</v>
      </c>
      <c r="B93" s="1" t="s">
        <v>100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24">
        <v>0</v>
      </c>
    </row>
    <row r="94" spans="1:10" ht="12.75">
      <c r="A94" s="3" t="s">
        <v>230</v>
      </c>
      <c r="B94" s="1" t="s">
        <v>101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24">
        <v>0</v>
      </c>
    </row>
    <row r="95" spans="1:10" ht="12.75">
      <c r="A95" s="3" t="s">
        <v>230</v>
      </c>
      <c r="B95" s="1" t="s">
        <v>142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24">
        <v>0</v>
      </c>
    </row>
    <row r="96" spans="1:10" ht="12.75">
      <c r="A96" s="3" t="s">
        <v>230</v>
      </c>
      <c r="B96" s="1" t="s">
        <v>102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24">
        <v>0</v>
      </c>
    </row>
    <row r="97" spans="1:10" ht="12.75">
      <c r="A97" s="3" t="s">
        <v>230</v>
      </c>
      <c r="B97" s="1" t="s">
        <v>231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24">
        <v>0</v>
      </c>
    </row>
    <row r="98" spans="1:10" ht="12.75">
      <c r="A98" s="3" t="s">
        <v>230</v>
      </c>
      <c r="B98" s="1" t="s">
        <v>103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24">
        <v>0</v>
      </c>
    </row>
    <row r="99" spans="1:10" ht="12.75">
      <c r="A99" s="3" t="s">
        <v>230</v>
      </c>
      <c r="B99" s="1" t="s">
        <v>104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24">
        <v>0</v>
      </c>
    </row>
    <row r="100" spans="1:10" ht="12.75">
      <c r="A100" s="3" t="s">
        <v>230</v>
      </c>
      <c r="B100" s="1" t="s">
        <v>105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24">
        <v>0</v>
      </c>
    </row>
    <row r="101" spans="1:10" ht="12.75">
      <c r="A101" s="3" t="s">
        <v>230</v>
      </c>
      <c r="B101" s="1" t="s">
        <v>106</v>
      </c>
      <c r="C101" s="1">
        <v>2</v>
      </c>
      <c r="D101" s="1">
        <v>0</v>
      </c>
      <c r="E101" s="1">
        <v>0</v>
      </c>
      <c r="F101" s="1">
        <v>1</v>
      </c>
      <c r="G101" s="1">
        <v>0</v>
      </c>
      <c r="H101" s="1">
        <v>0</v>
      </c>
      <c r="I101" s="1">
        <v>0</v>
      </c>
      <c r="J101" s="24">
        <v>1</v>
      </c>
    </row>
    <row r="102" spans="1:10" ht="12.75">
      <c r="A102" s="3" t="s">
        <v>230</v>
      </c>
      <c r="B102" s="1" t="s">
        <v>107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24">
        <v>0</v>
      </c>
    </row>
    <row r="103" spans="1:10" ht="12.75">
      <c r="A103" s="3" t="s">
        <v>230</v>
      </c>
      <c r="B103" s="1" t="s">
        <v>108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24">
        <v>0</v>
      </c>
    </row>
    <row r="104" spans="1:10" ht="12.75">
      <c r="A104" s="3" t="s">
        <v>230</v>
      </c>
      <c r="B104" s="1" t="s">
        <v>109</v>
      </c>
      <c r="C104" s="1">
        <v>1</v>
      </c>
      <c r="D104" s="1">
        <v>0</v>
      </c>
      <c r="E104" s="1">
        <v>0</v>
      </c>
      <c r="F104" s="1">
        <v>1</v>
      </c>
      <c r="G104" s="1">
        <v>0</v>
      </c>
      <c r="H104" s="1">
        <v>0</v>
      </c>
      <c r="I104" s="1">
        <v>0</v>
      </c>
      <c r="J104" s="24">
        <v>0</v>
      </c>
    </row>
    <row r="105" spans="1:10" ht="12.75">
      <c r="A105" s="3" t="s">
        <v>230</v>
      </c>
      <c r="B105" s="1" t="s">
        <v>110</v>
      </c>
      <c r="C105" s="1">
        <v>1</v>
      </c>
      <c r="D105" s="1">
        <v>0</v>
      </c>
      <c r="E105" s="1">
        <v>0</v>
      </c>
      <c r="F105" s="1">
        <v>1</v>
      </c>
      <c r="G105" s="1">
        <v>0</v>
      </c>
      <c r="H105" s="1">
        <v>0</v>
      </c>
      <c r="I105" s="1">
        <v>0</v>
      </c>
      <c r="J105" s="24">
        <v>0</v>
      </c>
    </row>
    <row r="106" spans="1:10" ht="12.75">
      <c r="A106" s="3" t="s">
        <v>230</v>
      </c>
      <c r="B106" s="1" t="s">
        <v>111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24">
        <v>0</v>
      </c>
    </row>
    <row r="107" spans="1:10" ht="12.75">
      <c r="A107" s="3" t="s">
        <v>230</v>
      </c>
      <c r="B107" s="1" t="s">
        <v>112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24">
        <v>0</v>
      </c>
    </row>
    <row r="108" spans="1:10" ht="12.75">
      <c r="A108" s="3" t="s">
        <v>230</v>
      </c>
      <c r="B108" s="1" t="s">
        <v>113</v>
      </c>
      <c r="C108" s="1">
        <v>1</v>
      </c>
      <c r="D108" s="1">
        <v>0</v>
      </c>
      <c r="E108" s="1">
        <v>0</v>
      </c>
      <c r="F108" s="1">
        <v>1</v>
      </c>
      <c r="G108" s="1">
        <v>0</v>
      </c>
      <c r="H108" s="1">
        <v>0</v>
      </c>
      <c r="I108" s="1">
        <v>0</v>
      </c>
      <c r="J108" s="24">
        <v>0</v>
      </c>
    </row>
    <row r="109" spans="1:10" ht="12.75">
      <c r="A109" s="3" t="s">
        <v>230</v>
      </c>
      <c r="B109" s="1" t="s">
        <v>114</v>
      </c>
      <c r="C109" s="1">
        <v>1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1</v>
      </c>
      <c r="J109" s="24">
        <v>0</v>
      </c>
    </row>
    <row r="110" spans="1:10" ht="12.75">
      <c r="A110" s="3" t="s">
        <v>230</v>
      </c>
      <c r="B110" s="1" t="s">
        <v>115</v>
      </c>
      <c r="C110" s="1">
        <v>1</v>
      </c>
      <c r="D110" s="1">
        <v>0</v>
      </c>
      <c r="E110" s="1">
        <v>0</v>
      </c>
      <c r="F110" s="1">
        <v>1</v>
      </c>
      <c r="G110" s="1">
        <v>0</v>
      </c>
      <c r="H110" s="1">
        <v>0</v>
      </c>
      <c r="I110" s="1">
        <v>0</v>
      </c>
      <c r="J110" s="24">
        <v>0</v>
      </c>
    </row>
    <row r="111" spans="1:10" ht="12.75">
      <c r="A111" s="3" t="s">
        <v>230</v>
      </c>
      <c r="B111" s="1" t="s">
        <v>116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24">
        <v>0</v>
      </c>
    </row>
    <row r="112" spans="1:10" ht="12.75">
      <c r="A112" s="3" t="s">
        <v>230</v>
      </c>
      <c r="B112" s="1" t="s">
        <v>117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24">
        <v>0</v>
      </c>
    </row>
    <row r="113" spans="1:10" ht="12.75">
      <c r="A113" s="3" t="s">
        <v>230</v>
      </c>
      <c r="B113" s="1" t="s">
        <v>118</v>
      </c>
      <c r="C113" s="1">
        <v>1</v>
      </c>
      <c r="D113" s="1">
        <v>0</v>
      </c>
      <c r="E113" s="1">
        <v>0</v>
      </c>
      <c r="F113" s="1">
        <v>1</v>
      </c>
      <c r="G113" s="1">
        <v>0</v>
      </c>
      <c r="H113" s="1">
        <v>0</v>
      </c>
      <c r="I113" s="1">
        <v>0</v>
      </c>
      <c r="J113" s="24">
        <v>0</v>
      </c>
    </row>
    <row r="114" spans="1:10" ht="12.75">
      <c r="A114" s="3" t="s">
        <v>230</v>
      </c>
      <c r="B114" s="1" t="s">
        <v>119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24">
        <v>0</v>
      </c>
    </row>
    <row r="115" spans="1:10" ht="12.75">
      <c r="A115" s="3" t="s">
        <v>232</v>
      </c>
      <c r="B115" s="1" t="s">
        <v>121</v>
      </c>
      <c r="C115" s="1">
        <v>1</v>
      </c>
      <c r="D115" s="1">
        <v>0</v>
      </c>
      <c r="E115" s="1">
        <v>0</v>
      </c>
      <c r="F115" s="1">
        <v>1</v>
      </c>
      <c r="G115" s="1">
        <v>0</v>
      </c>
      <c r="H115" s="1">
        <v>0</v>
      </c>
      <c r="I115" s="1">
        <v>0</v>
      </c>
      <c r="J115" s="24">
        <v>0</v>
      </c>
    </row>
    <row r="116" spans="1:10" ht="12.75">
      <c r="A116" s="3" t="s">
        <v>232</v>
      </c>
      <c r="B116" s="1" t="s">
        <v>122</v>
      </c>
      <c r="C116" s="1">
        <v>2</v>
      </c>
      <c r="D116" s="1">
        <v>0</v>
      </c>
      <c r="E116" s="1">
        <v>0</v>
      </c>
      <c r="F116" s="1">
        <v>2</v>
      </c>
      <c r="G116" s="1">
        <v>0</v>
      </c>
      <c r="H116" s="1">
        <v>0</v>
      </c>
      <c r="I116" s="1">
        <v>0</v>
      </c>
      <c r="J116" s="24">
        <v>0</v>
      </c>
    </row>
    <row r="117" spans="1:10" ht="12.75">
      <c r="A117" s="3" t="s">
        <v>232</v>
      </c>
      <c r="B117" s="1" t="s">
        <v>123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24">
        <v>0</v>
      </c>
    </row>
    <row r="118" spans="1:10" ht="12.75">
      <c r="A118" s="3" t="s">
        <v>232</v>
      </c>
      <c r="B118" s="1" t="s">
        <v>124</v>
      </c>
      <c r="C118" s="1">
        <v>3</v>
      </c>
      <c r="D118" s="1">
        <v>0</v>
      </c>
      <c r="E118" s="1">
        <v>0</v>
      </c>
      <c r="F118" s="1">
        <v>2</v>
      </c>
      <c r="G118" s="1">
        <v>0</v>
      </c>
      <c r="H118" s="1">
        <v>0</v>
      </c>
      <c r="I118" s="1">
        <v>0</v>
      </c>
      <c r="J118" s="24">
        <v>1</v>
      </c>
    </row>
    <row r="119" spans="1:10" ht="12.75">
      <c r="A119" s="3" t="s">
        <v>232</v>
      </c>
      <c r="B119" s="1" t="s">
        <v>125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24">
        <v>0</v>
      </c>
    </row>
    <row r="120" spans="1:10" ht="12.75">
      <c r="A120" s="3" t="s">
        <v>232</v>
      </c>
      <c r="B120" s="1" t="s">
        <v>126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24">
        <v>0</v>
      </c>
    </row>
    <row r="121" spans="1:10" ht="12.75">
      <c r="A121" s="3" t="s">
        <v>232</v>
      </c>
      <c r="B121" s="1" t="s">
        <v>127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24">
        <v>0</v>
      </c>
    </row>
    <row r="122" spans="1:10" ht="12.75">
      <c r="A122" s="3" t="s">
        <v>232</v>
      </c>
      <c r="B122" s="1" t="s">
        <v>128</v>
      </c>
      <c r="C122" s="1">
        <v>2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2</v>
      </c>
      <c r="J122" s="24">
        <v>0</v>
      </c>
    </row>
    <row r="123" spans="1:10" ht="12.75">
      <c r="A123" s="3" t="s">
        <v>232</v>
      </c>
      <c r="B123" s="1" t="s">
        <v>129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24">
        <v>0</v>
      </c>
    </row>
    <row r="124" spans="1:10" ht="12.75">
      <c r="A124" s="3" t="s">
        <v>232</v>
      </c>
      <c r="B124" s="1" t="s">
        <v>130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24">
        <v>0</v>
      </c>
    </row>
    <row r="125" spans="1:10" ht="12.75">
      <c r="A125" s="3" t="s">
        <v>232</v>
      </c>
      <c r="B125" s="1" t="s">
        <v>131</v>
      </c>
      <c r="C125" s="1">
        <v>2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24">
        <v>2</v>
      </c>
    </row>
    <row r="126" spans="1:10" ht="12.75">
      <c r="A126" s="3" t="s">
        <v>232</v>
      </c>
      <c r="B126" s="1" t="s">
        <v>233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24">
        <v>0</v>
      </c>
    </row>
    <row r="127" spans="1:10" ht="12.75">
      <c r="A127" s="3" t="s">
        <v>232</v>
      </c>
      <c r="B127" s="1" t="s">
        <v>132</v>
      </c>
      <c r="C127" s="1">
        <v>3</v>
      </c>
      <c r="D127" s="1">
        <v>0</v>
      </c>
      <c r="E127" s="1">
        <v>0</v>
      </c>
      <c r="F127" s="1">
        <v>2</v>
      </c>
      <c r="G127" s="1">
        <v>0</v>
      </c>
      <c r="H127" s="1">
        <v>0</v>
      </c>
      <c r="I127" s="1">
        <v>0</v>
      </c>
      <c r="J127" s="24">
        <v>1</v>
      </c>
    </row>
    <row r="128" spans="1:10" ht="12.75">
      <c r="A128" s="3" t="s">
        <v>232</v>
      </c>
      <c r="B128" s="1" t="s">
        <v>133</v>
      </c>
      <c r="C128" s="1">
        <v>1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1</v>
      </c>
      <c r="J128" s="24">
        <v>0</v>
      </c>
    </row>
    <row r="129" spans="1:10" ht="12.75">
      <c r="A129" s="3" t="s">
        <v>232</v>
      </c>
      <c r="B129" s="1" t="s">
        <v>134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24">
        <v>0</v>
      </c>
    </row>
    <row r="130" spans="1:10" ht="12.75">
      <c r="A130" s="3" t="s">
        <v>232</v>
      </c>
      <c r="B130" s="1" t="s">
        <v>135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24">
        <v>0</v>
      </c>
    </row>
    <row r="131" spans="1:10" ht="12.75">
      <c r="A131" s="3" t="s">
        <v>232</v>
      </c>
      <c r="B131" s="1" t="s">
        <v>136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24">
        <v>0</v>
      </c>
    </row>
    <row r="132" spans="1:10" ht="12.75">
      <c r="A132" s="3" t="s">
        <v>232</v>
      </c>
      <c r="B132" s="1" t="s">
        <v>137</v>
      </c>
      <c r="C132" s="1">
        <v>3</v>
      </c>
      <c r="D132" s="1">
        <v>0</v>
      </c>
      <c r="E132" s="1">
        <v>0</v>
      </c>
      <c r="F132" s="1">
        <v>3</v>
      </c>
      <c r="G132" s="1">
        <v>0</v>
      </c>
      <c r="H132" s="1">
        <v>0</v>
      </c>
      <c r="I132" s="1">
        <v>0</v>
      </c>
      <c r="J132" s="24">
        <v>0</v>
      </c>
    </row>
    <row r="133" spans="1:10" ht="12.75">
      <c r="A133" s="3" t="s">
        <v>232</v>
      </c>
      <c r="B133" s="1" t="s">
        <v>138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24">
        <v>0</v>
      </c>
    </row>
    <row r="134" spans="1:10" ht="12.75">
      <c r="A134" s="3" t="s">
        <v>232</v>
      </c>
      <c r="B134" s="1" t="s">
        <v>139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24">
        <v>0</v>
      </c>
    </row>
    <row r="135" spans="1:10" ht="12.75">
      <c r="A135" s="3" t="s">
        <v>232</v>
      </c>
      <c r="B135" s="1" t="s">
        <v>140</v>
      </c>
      <c r="C135" s="1">
        <v>1</v>
      </c>
      <c r="D135" s="1">
        <v>0</v>
      </c>
      <c r="E135" s="1">
        <v>0</v>
      </c>
      <c r="F135" s="1">
        <v>1</v>
      </c>
      <c r="G135" s="1">
        <v>0</v>
      </c>
      <c r="H135" s="1">
        <v>0</v>
      </c>
      <c r="I135" s="1">
        <v>0</v>
      </c>
      <c r="J135" s="24">
        <v>0</v>
      </c>
    </row>
    <row r="136" spans="1:10" ht="12.75">
      <c r="A136" s="25" t="s">
        <v>232</v>
      </c>
      <c r="B136" s="26" t="s">
        <v>141</v>
      </c>
      <c r="C136" s="26">
        <v>1</v>
      </c>
      <c r="D136" s="26">
        <v>0</v>
      </c>
      <c r="E136" s="26">
        <v>0</v>
      </c>
      <c r="F136" s="26">
        <v>0</v>
      </c>
      <c r="G136" s="26">
        <v>1</v>
      </c>
      <c r="H136" s="26">
        <v>0</v>
      </c>
      <c r="I136" s="26">
        <v>0</v>
      </c>
      <c r="J136" s="27">
        <v>0</v>
      </c>
    </row>
    <row r="137" spans="1:10" ht="12.75">
      <c r="A137" s="32" t="s">
        <v>399</v>
      </c>
      <c r="B137" s="26"/>
      <c r="C137" s="26">
        <f aca="true" t="shared" si="0" ref="C137:J137">SUBTOTAL(109,C2:C136)</f>
        <v>79</v>
      </c>
      <c r="D137" s="26">
        <f t="shared" si="0"/>
        <v>0</v>
      </c>
      <c r="E137" s="26">
        <f t="shared" si="0"/>
        <v>1</v>
      </c>
      <c r="F137" s="26">
        <f t="shared" si="0"/>
        <v>47</v>
      </c>
      <c r="G137" s="26">
        <f t="shared" si="0"/>
        <v>7</v>
      </c>
      <c r="H137" s="26">
        <f t="shared" si="0"/>
        <v>1</v>
      </c>
      <c r="I137" s="26">
        <f t="shared" si="0"/>
        <v>10</v>
      </c>
      <c r="J137" s="27">
        <f t="shared" si="0"/>
        <v>13</v>
      </c>
    </row>
  </sheetData>
  <sheetProtection/>
  <printOptions/>
  <pageMargins left="0.16" right="0.16" top="1.0520833333333333" bottom="0.8" header="0.37" footer="0.5"/>
  <pageSetup horizontalDpi="600" verticalDpi="600" orientation="portrait" r:id="rId1"/>
  <headerFooter alignWithMargins="0">
    <oddHeader>&amp;C&amp;"Arial,Bold"&amp;12CPS Accountability – Report for Appeals Count&amp;10
&amp;11 01/01/2013 Thru 03/31/2013
Data As Of 07/01/2013</oddHeader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33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24.140625" style="1" bestFit="1" customWidth="1"/>
    <col min="4" max="4" width="9.140625" style="1" bestFit="1" customWidth="1"/>
    <col min="5" max="5" width="9.421875" style="1" bestFit="1" customWidth="1"/>
    <col min="6" max="6" width="12.00390625" style="1" bestFit="1" customWidth="1"/>
    <col min="7" max="7" width="9.00390625" style="1" bestFit="1" customWidth="1"/>
    <col min="8" max="8" width="9.7109375" style="1" customWidth="1"/>
    <col min="9" max="9" width="15.00390625" style="1" bestFit="1" customWidth="1"/>
    <col min="10" max="10" width="10.8515625" style="1" customWidth="1"/>
    <col min="11" max="16384" width="9.140625" style="1" customWidth="1"/>
  </cols>
  <sheetData>
    <row r="1" spans="1:10" s="10" customFormat="1" ht="30.75" customHeight="1" thickBot="1">
      <c r="A1" s="5" t="s">
        <v>0</v>
      </c>
      <c r="B1" s="6" t="s">
        <v>1</v>
      </c>
      <c r="C1" s="6" t="s">
        <v>145</v>
      </c>
      <c r="D1" s="7" t="s">
        <v>2</v>
      </c>
      <c r="E1" s="7" t="s">
        <v>3</v>
      </c>
      <c r="F1" s="7" t="s">
        <v>4</v>
      </c>
      <c r="G1" s="7" t="s">
        <v>5</v>
      </c>
      <c r="H1" s="8" t="s">
        <v>6</v>
      </c>
      <c r="I1" s="8" t="s">
        <v>234</v>
      </c>
      <c r="J1" s="8" t="s">
        <v>235</v>
      </c>
    </row>
    <row r="2" spans="1:10" ht="12.75" outlineLevel="2">
      <c r="A2" s="4" t="s">
        <v>7</v>
      </c>
      <c r="B2" s="4" t="s">
        <v>8</v>
      </c>
      <c r="C2" s="4" t="s">
        <v>146</v>
      </c>
      <c r="D2" s="4">
        <v>13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</row>
    <row r="3" spans="1:10" ht="12.75" outlineLevel="2">
      <c r="A3" s="1" t="s">
        <v>7</v>
      </c>
      <c r="B3" s="1" t="s">
        <v>8</v>
      </c>
      <c r="C3" s="1" t="s">
        <v>147</v>
      </c>
      <c r="D3" s="1">
        <v>2</v>
      </c>
      <c r="E3" s="1">
        <v>2</v>
      </c>
      <c r="F3" s="1">
        <v>0</v>
      </c>
      <c r="G3" s="1">
        <v>0</v>
      </c>
      <c r="H3" s="1">
        <v>0</v>
      </c>
      <c r="I3" s="1">
        <v>2</v>
      </c>
      <c r="J3" s="1">
        <v>0</v>
      </c>
    </row>
    <row r="4" spans="1:10" ht="12.75" outlineLevel="2">
      <c r="A4" s="1" t="s">
        <v>7</v>
      </c>
      <c r="B4" s="1" t="s">
        <v>8</v>
      </c>
      <c r="C4" s="1" t="s">
        <v>148</v>
      </c>
      <c r="D4" s="1">
        <v>1</v>
      </c>
      <c r="E4" s="1">
        <v>1</v>
      </c>
      <c r="F4" s="1">
        <v>0</v>
      </c>
      <c r="G4" s="1">
        <v>0</v>
      </c>
      <c r="H4" s="1">
        <v>0</v>
      </c>
      <c r="I4" s="1">
        <v>1</v>
      </c>
      <c r="J4" s="1">
        <v>0</v>
      </c>
    </row>
    <row r="5" spans="1:10" ht="12.75" outlineLevel="2">
      <c r="A5" s="1" t="s">
        <v>7</v>
      </c>
      <c r="B5" s="1" t="s">
        <v>8</v>
      </c>
      <c r="C5" s="1" t="s">
        <v>149</v>
      </c>
      <c r="D5" s="1">
        <v>10</v>
      </c>
      <c r="E5" s="1">
        <v>10</v>
      </c>
      <c r="F5" s="1">
        <v>5</v>
      </c>
      <c r="G5" s="1">
        <v>1</v>
      </c>
      <c r="H5" s="1">
        <v>0</v>
      </c>
      <c r="I5" s="1">
        <v>5</v>
      </c>
      <c r="J5" s="1">
        <v>4</v>
      </c>
    </row>
    <row r="6" spans="1:10" ht="12.75" outlineLevel="2">
      <c r="A6" s="1" t="s">
        <v>7</v>
      </c>
      <c r="B6" s="1" t="s">
        <v>8</v>
      </c>
      <c r="C6" s="1" t="s">
        <v>150</v>
      </c>
      <c r="D6" s="1">
        <v>12</v>
      </c>
      <c r="E6" s="1">
        <v>12</v>
      </c>
      <c r="F6" s="1">
        <v>0</v>
      </c>
      <c r="G6" s="1">
        <v>0</v>
      </c>
      <c r="H6" s="1">
        <v>0</v>
      </c>
      <c r="I6" s="1">
        <v>12</v>
      </c>
      <c r="J6" s="1">
        <v>0</v>
      </c>
    </row>
    <row r="7" spans="1:10" ht="12.75" outlineLevel="2">
      <c r="A7" s="1" t="s">
        <v>7</v>
      </c>
      <c r="B7" s="1" t="s">
        <v>8</v>
      </c>
      <c r="C7" s="1" t="s">
        <v>151</v>
      </c>
      <c r="D7" s="1">
        <v>2</v>
      </c>
      <c r="E7" s="1">
        <v>2</v>
      </c>
      <c r="F7" s="1">
        <v>2</v>
      </c>
      <c r="G7" s="1">
        <v>0</v>
      </c>
      <c r="H7" s="1">
        <v>0</v>
      </c>
      <c r="I7" s="1">
        <v>0</v>
      </c>
      <c r="J7" s="1">
        <v>2</v>
      </c>
    </row>
    <row r="8" spans="2:10" ht="12.75" outlineLevel="1">
      <c r="B8" s="22" t="s">
        <v>267</v>
      </c>
      <c r="D8" s="1">
        <f aca="true" t="shared" si="0" ref="D8:J8">SUBTOTAL(9,D2:D7)</f>
        <v>40</v>
      </c>
      <c r="E8" s="1">
        <f t="shared" si="0"/>
        <v>27</v>
      </c>
      <c r="F8" s="1">
        <f t="shared" si="0"/>
        <v>7</v>
      </c>
      <c r="G8" s="1">
        <f t="shared" si="0"/>
        <v>1</v>
      </c>
      <c r="H8" s="1">
        <f t="shared" si="0"/>
        <v>0</v>
      </c>
      <c r="I8" s="1">
        <f t="shared" si="0"/>
        <v>20</v>
      </c>
      <c r="J8" s="1">
        <f t="shared" si="0"/>
        <v>6</v>
      </c>
    </row>
    <row r="9" spans="1:10" ht="12.75" outlineLevel="2">
      <c r="A9" s="1" t="s">
        <v>7</v>
      </c>
      <c r="B9" s="1" t="s">
        <v>9</v>
      </c>
      <c r="C9" s="1" t="s">
        <v>146</v>
      </c>
      <c r="D9" s="1">
        <v>15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</row>
    <row r="10" spans="1:10" ht="12.75" outlineLevel="2">
      <c r="A10" s="1" t="s">
        <v>7</v>
      </c>
      <c r="B10" s="1" t="s">
        <v>9</v>
      </c>
      <c r="C10" s="1" t="s">
        <v>147</v>
      </c>
      <c r="D10" s="1">
        <v>4</v>
      </c>
      <c r="E10" s="1">
        <v>4</v>
      </c>
      <c r="F10" s="1">
        <v>1</v>
      </c>
      <c r="G10" s="1">
        <v>0</v>
      </c>
      <c r="H10" s="1">
        <v>0</v>
      </c>
      <c r="I10" s="1">
        <v>2</v>
      </c>
      <c r="J10" s="1">
        <v>1</v>
      </c>
    </row>
    <row r="11" spans="1:10" ht="12.75" outlineLevel="2">
      <c r="A11" s="1" t="s">
        <v>7</v>
      </c>
      <c r="B11" s="1" t="s">
        <v>9</v>
      </c>
      <c r="C11" s="1" t="s">
        <v>148</v>
      </c>
      <c r="D11" s="1">
        <v>4</v>
      </c>
      <c r="E11" s="1">
        <v>4</v>
      </c>
      <c r="F11" s="1">
        <v>0</v>
      </c>
      <c r="G11" s="1">
        <v>0</v>
      </c>
      <c r="H11" s="1">
        <v>0</v>
      </c>
      <c r="I11" s="1">
        <v>4</v>
      </c>
      <c r="J11" s="1">
        <v>0</v>
      </c>
    </row>
    <row r="12" spans="1:10" ht="12.75" outlineLevel="2">
      <c r="A12" s="1" t="s">
        <v>7</v>
      </c>
      <c r="B12" s="1" t="s">
        <v>9</v>
      </c>
      <c r="C12" s="1" t="s">
        <v>149</v>
      </c>
      <c r="D12" s="1">
        <v>13</v>
      </c>
      <c r="E12" s="1">
        <v>13</v>
      </c>
      <c r="F12" s="1">
        <v>0</v>
      </c>
      <c r="G12" s="1">
        <v>0</v>
      </c>
      <c r="H12" s="1">
        <v>0</v>
      </c>
      <c r="I12" s="1">
        <v>8</v>
      </c>
      <c r="J12" s="1">
        <v>0</v>
      </c>
    </row>
    <row r="13" spans="1:10" ht="12.75" outlineLevel="2">
      <c r="A13" s="1" t="s">
        <v>7</v>
      </c>
      <c r="B13" s="1" t="s">
        <v>9</v>
      </c>
      <c r="C13" s="1" t="s">
        <v>150</v>
      </c>
      <c r="D13" s="1">
        <v>39</v>
      </c>
      <c r="E13" s="1">
        <v>39</v>
      </c>
      <c r="F13" s="1">
        <v>7</v>
      </c>
      <c r="G13" s="1">
        <v>0</v>
      </c>
      <c r="H13" s="1">
        <v>0</v>
      </c>
      <c r="I13" s="1">
        <v>13</v>
      </c>
      <c r="J13" s="1">
        <v>7</v>
      </c>
    </row>
    <row r="14" spans="1:10" ht="12.75" outlineLevel="2">
      <c r="A14" s="1" t="s">
        <v>7</v>
      </c>
      <c r="B14" s="1" t="s">
        <v>9</v>
      </c>
      <c r="C14" s="1" t="s">
        <v>151</v>
      </c>
      <c r="D14" s="1">
        <v>7</v>
      </c>
      <c r="E14" s="1">
        <v>3</v>
      </c>
      <c r="F14" s="1">
        <v>1</v>
      </c>
      <c r="G14" s="1">
        <v>1</v>
      </c>
      <c r="H14" s="1">
        <v>0</v>
      </c>
      <c r="I14" s="1">
        <v>0</v>
      </c>
      <c r="J14" s="1">
        <v>0</v>
      </c>
    </row>
    <row r="15" spans="2:10" ht="12.75" outlineLevel="1">
      <c r="B15" s="23" t="s">
        <v>268</v>
      </c>
      <c r="D15" s="1">
        <f aca="true" t="shared" si="1" ref="D15:J15">SUBTOTAL(9,D9:D14)</f>
        <v>82</v>
      </c>
      <c r="E15" s="1">
        <f t="shared" si="1"/>
        <v>63</v>
      </c>
      <c r="F15" s="1">
        <f t="shared" si="1"/>
        <v>9</v>
      </c>
      <c r="G15" s="1">
        <f t="shared" si="1"/>
        <v>1</v>
      </c>
      <c r="H15" s="1">
        <f t="shared" si="1"/>
        <v>0</v>
      </c>
      <c r="I15" s="1">
        <f t="shared" si="1"/>
        <v>27</v>
      </c>
      <c r="J15" s="1">
        <f t="shared" si="1"/>
        <v>8</v>
      </c>
    </row>
    <row r="16" spans="1:10" ht="12.75" outlineLevel="2">
      <c r="A16" s="1" t="s">
        <v>7</v>
      </c>
      <c r="B16" s="1" t="s">
        <v>10</v>
      </c>
      <c r="C16" s="1" t="s">
        <v>146</v>
      </c>
      <c r="D16" s="1">
        <v>33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</row>
    <row r="17" spans="1:10" ht="12.75" outlineLevel="2">
      <c r="A17" s="1" t="s">
        <v>7</v>
      </c>
      <c r="B17" s="1" t="s">
        <v>10</v>
      </c>
      <c r="C17" s="1" t="s">
        <v>147</v>
      </c>
      <c r="D17" s="1">
        <v>6</v>
      </c>
      <c r="E17" s="1">
        <v>2</v>
      </c>
      <c r="F17" s="1">
        <v>0</v>
      </c>
      <c r="G17" s="1">
        <v>0</v>
      </c>
      <c r="H17" s="1">
        <v>0</v>
      </c>
      <c r="I17" s="1">
        <v>1</v>
      </c>
      <c r="J17" s="1">
        <v>0</v>
      </c>
    </row>
    <row r="18" spans="1:10" ht="12.75" outlineLevel="2">
      <c r="A18" s="1" t="s">
        <v>7</v>
      </c>
      <c r="B18" s="1" t="s">
        <v>10</v>
      </c>
      <c r="C18" s="1" t="s">
        <v>148</v>
      </c>
      <c r="D18" s="1">
        <v>13</v>
      </c>
      <c r="E18" s="1">
        <v>8</v>
      </c>
      <c r="F18" s="1">
        <v>0</v>
      </c>
      <c r="G18" s="1">
        <v>0</v>
      </c>
      <c r="H18" s="1">
        <v>0</v>
      </c>
      <c r="I18" s="1">
        <v>8</v>
      </c>
      <c r="J18" s="1">
        <v>0</v>
      </c>
    </row>
    <row r="19" spans="1:10" ht="12.75" outlineLevel="2">
      <c r="A19" s="1" t="s">
        <v>7</v>
      </c>
      <c r="B19" s="1" t="s">
        <v>10</v>
      </c>
      <c r="C19" s="1" t="s">
        <v>149</v>
      </c>
      <c r="D19" s="1">
        <v>26</v>
      </c>
      <c r="E19" s="1">
        <v>12</v>
      </c>
      <c r="F19" s="1">
        <v>4</v>
      </c>
      <c r="G19" s="1">
        <v>2</v>
      </c>
      <c r="H19" s="1">
        <v>0</v>
      </c>
      <c r="I19" s="1">
        <v>6</v>
      </c>
      <c r="J19" s="1">
        <v>2</v>
      </c>
    </row>
    <row r="20" spans="1:10" ht="12.75" outlineLevel="2">
      <c r="A20" s="1" t="s">
        <v>7</v>
      </c>
      <c r="B20" s="1" t="s">
        <v>10</v>
      </c>
      <c r="C20" s="1" t="s">
        <v>150</v>
      </c>
      <c r="D20" s="1">
        <v>49</v>
      </c>
      <c r="E20" s="1">
        <v>28</v>
      </c>
      <c r="F20" s="1">
        <v>1</v>
      </c>
      <c r="G20" s="1">
        <v>1</v>
      </c>
      <c r="H20" s="1">
        <v>0</v>
      </c>
      <c r="I20" s="1">
        <v>17</v>
      </c>
      <c r="J20" s="1">
        <v>0</v>
      </c>
    </row>
    <row r="21" spans="1:10" ht="12.75" outlineLevel="2">
      <c r="A21" s="1" t="s">
        <v>7</v>
      </c>
      <c r="B21" s="1" t="s">
        <v>10</v>
      </c>
      <c r="C21" s="1" t="s">
        <v>151</v>
      </c>
      <c r="D21" s="1">
        <v>5</v>
      </c>
      <c r="E21" s="1">
        <v>4</v>
      </c>
      <c r="F21" s="1">
        <v>1</v>
      </c>
      <c r="G21" s="1">
        <v>1</v>
      </c>
      <c r="H21" s="1">
        <v>0</v>
      </c>
      <c r="I21" s="1">
        <v>0</v>
      </c>
      <c r="J21" s="1">
        <v>0</v>
      </c>
    </row>
    <row r="22" spans="1:10" ht="12.75" outlineLevel="2">
      <c r="A22" s="1" t="s">
        <v>7</v>
      </c>
      <c r="B22" s="1" t="s">
        <v>10</v>
      </c>
      <c r="C22" s="1" t="s">
        <v>152</v>
      </c>
      <c r="D22" s="1">
        <v>2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</row>
    <row r="23" spans="2:10" ht="12.75" outlineLevel="1">
      <c r="B23" s="23" t="s">
        <v>269</v>
      </c>
      <c r="D23" s="1">
        <f aca="true" t="shared" si="2" ref="D23:J23">SUBTOTAL(9,D16:D22)</f>
        <v>134</v>
      </c>
      <c r="E23" s="1">
        <f t="shared" si="2"/>
        <v>54</v>
      </c>
      <c r="F23" s="1">
        <f t="shared" si="2"/>
        <v>6</v>
      </c>
      <c r="G23" s="1">
        <f t="shared" si="2"/>
        <v>4</v>
      </c>
      <c r="H23" s="1">
        <f t="shared" si="2"/>
        <v>0</v>
      </c>
      <c r="I23" s="1">
        <f t="shared" si="2"/>
        <v>32</v>
      </c>
      <c r="J23" s="1">
        <f t="shared" si="2"/>
        <v>2</v>
      </c>
    </row>
    <row r="24" spans="1:10" ht="12.75" outlineLevel="2">
      <c r="A24" s="1" t="s">
        <v>7</v>
      </c>
      <c r="B24" s="1" t="s">
        <v>11</v>
      </c>
      <c r="C24" s="1" t="s">
        <v>146</v>
      </c>
      <c r="D24" s="1">
        <v>2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</row>
    <row r="25" spans="1:10" ht="12.75" outlineLevel="2">
      <c r="A25" s="1" t="s">
        <v>7</v>
      </c>
      <c r="B25" s="1" t="s">
        <v>11</v>
      </c>
      <c r="C25" s="1" t="s">
        <v>149</v>
      </c>
      <c r="D25" s="1">
        <v>2</v>
      </c>
      <c r="E25" s="1">
        <v>2</v>
      </c>
      <c r="F25" s="1">
        <v>0</v>
      </c>
      <c r="G25" s="1">
        <v>0</v>
      </c>
      <c r="H25" s="1">
        <v>0</v>
      </c>
      <c r="I25" s="1">
        <v>2</v>
      </c>
      <c r="J25" s="1">
        <v>0</v>
      </c>
    </row>
    <row r="26" spans="1:10" ht="12.75" outlineLevel="2">
      <c r="A26" s="1" t="s">
        <v>7</v>
      </c>
      <c r="B26" s="1" t="s">
        <v>11</v>
      </c>
      <c r="C26" s="1" t="s">
        <v>150</v>
      </c>
      <c r="D26" s="1">
        <v>6</v>
      </c>
      <c r="E26" s="1">
        <v>6</v>
      </c>
      <c r="F26" s="1">
        <v>6</v>
      </c>
      <c r="G26" s="1">
        <v>0</v>
      </c>
      <c r="H26" s="1">
        <v>0</v>
      </c>
      <c r="I26" s="1">
        <v>0</v>
      </c>
      <c r="J26" s="1">
        <v>6</v>
      </c>
    </row>
    <row r="27" spans="2:10" ht="12.75" outlineLevel="1">
      <c r="B27" s="23" t="s">
        <v>270</v>
      </c>
      <c r="D27" s="1">
        <f aca="true" t="shared" si="3" ref="D27:J27">SUBTOTAL(9,D24:D26)</f>
        <v>10</v>
      </c>
      <c r="E27" s="1">
        <f t="shared" si="3"/>
        <v>8</v>
      </c>
      <c r="F27" s="1">
        <f t="shared" si="3"/>
        <v>6</v>
      </c>
      <c r="G27" s="1">
        <f t="shared" si="3"/>
        <v>0</v>
      </c>
      <c r="H27" s="1">
        <f t="shared" si="3"/>
        <v>0</v>
      </c>
      <c r="I27" s="1">
        <f t="shared" si="3"/>
        <v>2</v>
      </c>
      <c r="J27" s="1">
        <f t="shared" si="3"/>
        <v>6</v>
      </c>
    </row>
    <row r="28" spans="1:10" ht="12.75" outlineLevel="2">
      <c r="A28" s="1" t="s">
        <v>7</v>
      </c>
      <c r="B28" s="1" t="s">
        <v>12</v>
      </c>
      <c r="C28" s="1" t="s">
        <v>146</v>
      </c>
      <c r="D28" s="1">
        <v>26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</row>
    <row r="29" spans="1:10" ht="12.75" outlineLevel="2">
      <c r="A29" s="1" t="s">
        <v>7</v>
      </c>
      <c r="B29" s="1" t="s">
        <v>12</v>
      </c>
      <c r="C29" s="1" t="s">
        <v>147</v>
      </c>
      <c r="D29" s="1">
        <v>35</v>
      </c>
      <c r="E29" s="1">
        <v>5</v>
      </c>
      <c r="F29" s="1">
        <v>0</v>
      </c>
      <c r="G29" s="1">
        <v>0</v>
      </c>
      <c r="H29" s="1">
        <v>0</v>
      </c>
      <c r="I29" s="1">
        <v>2</v>
      </c>
      <c r="J29" s="1">
        <v>0</v>
      </c>
    </row>
    <row r="30" spans="1:10" ht="12.75" outlineLevel="2">
      <c r="A30" s="1" t="s">
        <v>7</v>
      </c>
      <c r="B30" s="1" t="s">
        <v>12</v>
      </c>
      <c r="C30" s="1" t="s">
        <v>148</v>
      </c>
      <c r="D30" s="1">
        <v>41</v>
      </c>
      <c r="E30" s="1">
        <v>11</v>
      </c>
      <c r="F30" s="1">
        <v>1</v>
      </c>
      <c r="G30" s="1">
        <v>1</v>
      </c>
      <c r="H30" s="1">
        <v>0</v>
      </c>
      <c r="I30" s="1">
        <v>0</v>
      </c>
      <c r="J30" s="1">
        <v>0</v>
      </c>
    </row>
    <row r="31" spans="1:10" ht="12.75" outlineLevel="2">
      <c r="A31" s="1" t="s">
        <v>7</v>
      </c>
      <c r="B31" s="1" t="s">
        <v>12</v>
      </c>
      <c r="C31" s="1" t="s">
        <v>149</v>
      </c>
      <c r="D31" s="1">
        <v>258</v>
      </c>
      <c r="E31" s="1">
        <v>74</v>
      </c>
      <c r="F31" s="1">
        <v>3</v>
      </c>
      <c r="G31" s="1">
        <v>3</v>
      </c>
      <c r="H31" s="1">
        <v>0</v>
      </c>
      <c r="I31" s="1">
        <v>17</v>
      </c>
      <c r="J31" s="1">
        <v>0</v>
      </c>
    </row>
    <row r="32" spans="1:10" ht="12.75" outlineLevel="2">
      <c r="A32" s="1" t="s">
        <v>7</v>
      </c>
      <c r="B32" s="1" t="s">
        <v>12</v>
      </c>
      <c r="C32" s="1" t="s">
        <v>150</v>
      </c>
      <c r="D32" s="1">
        <v>421</v>
      </c>
      <c r="E32" s="1">
        <v>120</v>
      </c>
      <c r="F32" s="1">
        <v>4</v>
      </c>
      <c r="G32" s="1">
        <v>2</v>
      </c>
      <c r="H32" s="1">
        <v>0</v>
      </c>
      <c r="I32" s="1">
        <v>46</v>
      </c>
      <c r="J32" s="1">
        <v>2</v>
      </c>
    </row>
    <row r="33" spans="1:10" ht="12.75" outlineLevel="2">
      <c r="A33" s="1" t="s">
        <v>7</v>
      </c>
      <c r="B33" s="1" t="s">
        <v>12</v>
      </c>
      <c r="C33" s="1" t="s">
        <v>151</v>
      </c>
      <c r="D33" s="1">
        <v>73</v>
      </c>
      <c r="E33" s="1">
        <v>29</v>
      </c>
      <c r="F33" s="1">
        <v>5</v>
      </c>
      <c r="G33" s="1">
        <v>0</v>
      </c>
      <c r="H33" s="1">
        <v>0</v>
      </c>
      <c r="I33" s="1">
        <v>0</v>
      </c>
      <c r="J33" s="1">
        <v>5</v>
      </c>
    </row>
    <row r="34" spans="1:10" ht="12.75" outlineLevel="2">
      <c r="A34" s="1" t="s">
        <v>7</v>
      </c>
      <c r="B34" s="1" t="s">
        <v>12</v>
      </c>
      <c r="C34" s="1" t="s">
        <v>152</v>
      </c>
      <c r="D34" s="1">
        <v>6</v>
      </c>
      <c r="E34" s="1">
        <v>6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</row>
    <row r="35" spans="2:10" ht="12.75" outlineLevel="1">
      <c r="B35" s="23" t="s">
        <v>271</v>
      </c>
      <c r="D35" s="1">
        <f aca="true" t="shared" si="4" ref="D35:J35">SUBTOTAL(9,D28:D34)</f>
        <v>860</v>
      </c>
      <c r="E35" s="1">
        <f t="shared" si="4"/>
        <v>245</v>
      </c>
      <c r="F35" s="1">
        <f t="shared" si="4"/>
        <v>13</v>
      </c>
      <c r="G35" s="1">
        <f t="shared" si="4"/>
        <v>6</v>
      </c>
      <c r="H35" s="1">
        <f t="shared" si="4"/>
        <v>0</v>
      </c>
      <c r="I35" s="1">
        <f t="shared" si="4"/>
        <v>65</v>
      </c>
      <c r="J35" s="1">
        <f t="shared" si="4"/>
        <v>7</v>
      </c>
    </row>
    <row r="36" spans="1:10" ht="12.75" outlineLevel="2">
      <c r="A36" s="1" t="s">
        <v>7</v>
      </c>
      <c r="B36" s="1" t="s">
        <v>13</v>
      </c>
      <c r="C36" s="1" t="s">
        <v>147</v>
      </c>
      <c r="D36" s="1">
        <v>1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</row>
    <row r="37" spans="1:10" ht="12.75" outlineLevel="2">
      <c r="A37" s="1" t="s">
        <v>7</v>
      </c>
      <c r="B37" s="1" t="s">
        <v>13</v>
      </c>
      <c r="C37" s="1" t="s">
        <v>149</v>
      </c>
      <c r="D37" s="1">
        <v>11</v>
      </c>
      <c r="E37" s="1">
        <v>1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</row>
    <row r="38" spans="1:10" ht="12.75" outlineLevel="2">
      <c r="A38" s="1" t="s">
        <v>7</v>
      </c>
      <c r="B38" s="1" t="s">
        <v>13</v>
      </c>
      <c r="C38" s="1" t="s">
        <v>150</v>
      </c>
      <c r="D38" s="1">
        <v>29</v>
      </c>
      <c r="E38" s="1">
        <v>6</v>
      </c>
      <c r="F38" s="1">
        <v>0</v>
      </c>
      <c r="G38" s="1">
        <v>0</v>
      </c>
      <c r="H38" s="1">
        <v>0</v>
      </c>
      <c r="I38" s="1">
        <v>4</v>
      </c>
      <c r="J38" s="1">
        <v>0</v>
      </c>
    </row>
    <row r="39" spans="1:10" ht="12.75" outlineLevel="2">
      <c r="A39" s="1" t="s">
        <v>7</v>
      </c>
      <c r="B39" s="1" t="s">
        <v>13</v>
      </c>
      <c r="C39" s="1" t="s">
        <v>151</v>
      </c>
      <c r="D39" s="1">
        <v>3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</row>
    <row r="40" spans="2:10" ht="12.75" outlineLevel="1">
      <c r="B40" s="23" t="s">
        <v>272</v>
      </c>
      <c r="D40" s="1">
        <f aca="true" t="shared" si="5" ref="D40:J40">SUBTOTAL(9,D36:D39)</f>
        <v>44</v>
      </c>
      <c r="E40" s="1">
        <f t="shared" si="5"/>
        <v>7</v>
      </c>
      <c r="F40" s="1">
        <f t="shared" si="5"/>
        <v>0</v>
      </c>
      <c r="G40" s="1">
        <f t="shared" si="5"/>
        <v>0</v>
      </c>
      <c r="H40" s="1">
        <f t="shared" si="5"/>
        <v>0</v>
      </c>
      <c r="I40" s="1">
        <f t="shared" si="5"/>
        <v>4</v>
      </c>
      <c r="J40" s="1">
        <f t="shared" si="5"/>
        <v>0</v>
      </c>
    </row>
    <row r="41" spans="1:10" ht="12.75" outlineLevel="2">
      <c r="A41" s="1" t="s">
        <v>7</v>
      </c>
      <c r="B41" s="1" t="s">
        <v>14</v>
      </c>
      <c r="C41" s="1" t="s">
        <v>146</v>
      </c>
      <c r="D41" s="1">
        <v>8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</row>
    <row r="42" spans="1:10" ht="12.75" outlineLevel="2">
      <c r="A42" s="1" t="s">
        <v>7</v>
      </c>
      <c r="B42" s="1" t="s">
        <v>14</v>
      </c>
      <c r="C42" s="1" t="s">
        <v>147</v>
      </c>
      <c r="D42" s="1">
        <v>3</v>
      </c>
      <c r="E42" s="1">
        <v>3</v>
      </c>
      <c r="F42" s="1">
        <v>0</v>
      </c>
      <c r="G42" s="1">
        <v>0</v>
      </c>
      <c r="H42" s="1">
        <v>0</v>
      </c>
      <c r="I42" s="1">
        <v>3</v>
      </c>
      <c r="J42" s="1">
        <v>0</v>
      </c>
    </row>
    <row r="43" spans="1:10" ht="12.75" outlineLevel="2">
      <c r="A43" s="1" t="s">
        <v>7</v>
      </c>
      <c r="B43" s="1" t="s">
        <v>14</v>
      </c>
      <c r="C43" s="1" t="s">
        <v>148</v>
      </c>
      <c r="D43" s="1">
        <v>6</v>
      </c>
      <c r="E43" s="1">
        <v>6</v>
      </c>
      <c r="F43" s="1">
        <v>0</v>
      </c>
      <c r="G43" s="1">
        <v>0</v>
      </c>
      <c r="H43" s="1">
        <v>0</v>
      </c>
      <c r="I43" s="1">
        <v>6</v>
      </c>
      <c r="J43" s="1">
        <v>0</v>
      </c>
    </row>
    <row r="44" spans="1:10" ht="12.75" outlineLevel="2">
      <c r="A44" s="1" t="s">
        <v>7</v>
      </c>
      <c r="B44" s="1" t="s">
        <v>14</v>
      </c>
      <c r="C44" s="1" t="s">
        <v>149</v>
      </c>
      <c r="D44" s="1">
        <v>6</v>
      </c>
      <c r="E44" s="1">
        <v>6</v>
      </c>
      <c r="F44" s="1">
        <v>0</v>
      </c>
      <c r="G44" s="1">
        <v>0</v>
      </c>
      <c r="H44" s="1">
        <v>0</v>
      </c>
      <c r="I44" s="1">
        <v>6</v>
      </c>
      <c r="J44" s="1">
        <v>0</v>
      </c>
    </row>
    <row r="45" spans="1:10" ht="12.75" outlineLevel="2">
      <c r="A45" s="1" t="s">
        <v>7</v>
      </c>
      <c r="B45" s="1" t="s">
        <v>14</v>
      </c>
      <c r="C45" s="1" t="s">
        <v>150</v>
      </c>
      <c r="D45" s="1">
        <v>20</v>
      </c>
      <c r="E45" s="1">
        <v>19</v>
      </c>
      <c r="F45" s="1">
        <v>1</v>
      </c>
      <c r="G45" s="1">
        <v>1</v>
      </c>
      <c r="H45" s="1">
        <v>0</v>
      </c>
      <c r="I45" s="1">
        <v>18</v>
      </c>
      <c r="J45" s="1">
        <v>0</v>
      </c>
    </row>
    <row r="46" spans="2:10" ht="12.75" outlineLevel="1">
      <c r="B46" s="23" t="s">
        <v>273</v>
      </c>
      <c r="D46" s="1">
        <f aca="true" t="shared" si="6" ref="D46:J46">SUBTOTAL(9,D41:D45)</f>
        <v>43</v>
      </c>
      <c r="E46" s="1">
        <f t="shared" si="6"/>
        <v>34</v>
      </c>
      <c r="F46" s="1">
        <f t="shared" si="6"/>
        <v>1</v>
      </c>
      <c r="G46" s="1">
        <f t="shared" si="6"/>
        <v>1</v>
      </c>
      <c r="H46" s="1">
        <f t="shared" si="6"/>
        <v>0</v>
      </c>
      <c r="I46" s="1">
        <f t="shared" si="6"/>
        <v>33</v>
      </c>
      <c r="J46" s="1">
        <f t="shared" si="6"/>
        <v>0</v>
      </c>
    </row>
    <row r="47" spans="1:10" ht="12.75" outlineLevel="2">
      <c r="A47" s="1" t="s">
        <v>7</v>
      </c>
      <c r="B47" s="1" t="s">
        <v>15</v>
      </c>
      <c r="C47" s="1" t="s">
        <v>146</v>
      </c>
      <c r="D47" s="1">
        <v>20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</row>
    <row r="48" spans="1:10" ht="12.75" outlineLevel="2">
      <c r="A48" s="1" t="s">
        <v>7</v>
      </c>
      <c r="B48" s="1" t="s">
        <v>15</v>
      </c>
      <c r="C48" s="1" t="s">
        <v>148</v>
      </c>
      <c r="D48" s="1">
        <v>7</v>
      </c>
      <c r="E48" s="1">
        <v>7</v>
      </c>
      <c r="F48" s="1">
        <v>0</v>
      </c>
      <c r="G48" s="1">
        <v>0</v>
      </c>
      <c r="H48" s="1">
        <v>0</v>
      </c>
      <c r="I48" s="1">
        <v>7</v>
      </c>
      <c r="J48" s="1">
        <v>0</v>
      </c>
    </row>
    <row r="49" spans="1:10" ht="12.75" outlineLevel="2">
      <c r="A49" s="1" t="s">
        <v>7</v>
      </c>
      <c r="B49" s="1" t="s">
        <v>15</v>
      </c>
      <c r="C49" s="1" t="s">
        <v>149</v>
      </c>
      <c r="D49" s="1">
        <v>4</v>
      </c>
      <c r="E49" s="1">
        <v>4</v>
      </c>
      <c r="F49" s="1">
        <v>2</v>
      </c>
      <c r="G49" s="1">
        <v>2</v>
      </c>
      <c r="H49" s="1">
        <v>0</v>
      </c>
      <c r="I49" s="1">
        <v>2</v>
      </c>
      <c r="J49" s="1">
        <v>0</v>
      </c>
    </row>
    <row r="50" spans="1:10" ht="12.75" outlineLevel="2">
      <c r="A50" s="1" t="s">
        <v>7</v>
      </c>
      <c r="B50" s="1" t="s">
        <v>15</v>
      </c>
      <c r="C50" s="1" t="s">
        <v>150</v>
      </c>
      <c r="D50" s="1">
        <v>9</v>
      </c>
      <c r="E50" s="1">
        <v>9</v>
      </c>
      <c r="F50" s="1">
        <v>1</v>
      </c>
      <c r="G50" s="1">
        <v>1</v>
      </c>
      <c r="H50" s="1">
        <v>0</v>
      </c>
      <c r="I50" s="1">
        <v>8</v>
      </c>
      <c r="J50" s="1">
        <v>0</v>
      </c>
    </row>
    <row r="51" spans="1:10" ht="12.75" outlineLevel="2">
      <c r="A51" s="1" t="s">
        <v>7</v>
      </c>
      <c r="B51" s="1" t="s">
        <v>15</v>
      </c>
      <c r="C51" s="1" t="s">
        <v>151</v>
      </c>
      <c r="D51" s="1">
        <v>3</v>
      </c>
      <c r="E51" s="1">
        <v>3</v>
      </c>
      <c r="F51" s="1">
        <v>1</v>
      </c>
      <c r="G51" s="1">
        <v>1</v>
      </c>
      <c r="H51" s="1">
        <v>0</v>
      </c>
      <c r="I51" s="1">
        <v>0</v>
      </c>
      <c r="J51" s="1">
        <v>0</v>
      </c>
    </row>
    <row r="52" spans="2:10" ht="12.75" outlineLevel="1">
      <c r="B52" s="23" t="s">
        <v>274</v>
      </c>
      <c r="D52" s="1">
        <f aca="true" t="shared" si="7" ref="D52:J52">SUBTOTAL(9,D47:D51)</f>
        <v>43</v>
      </c>
      <c r="E52" s="1">
        <f t="shared" si="7"/>
        <v>23</v>
      </c>
      <c r="F52" s="1">
        <f t="shared" si="7"/>
        <v>4</v>
      </c>
      <c r="G52" s="1">
        <f t="shared" si="7"/>
        <v>4</v>
      </c>
      <c r="H52" s="1">
        <f t="shared" si="7"/>
        <v>0</v>
      </c>
      <c r="I52" s="1">
        <f t="shared" si="7"/>
        <v>17</v>
      </c>
      <c r="J52" s="1">
        <f t="shared" si="7"/>
        <v>0</v>
      </c>
    </row>
    <row r="53" spans="1:10" ht="12.75" outlineLevel="2">
      <c r="A53" s="1" t="s">
        <v>7</v>
      </c>
      <c r="B53" s="1" t="s">
        <v>16</v>
      </c>
      <c r="C53" s="1" t="s">
        <v>146</v>
      </c>
      <c r="D53" s="1">
        <v>2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</row>
    <row r="54" spans="1:10" ht="12.75" outlineLevel="2">
      <c r="A54" s="1" t="s">
        <v>7</v>
      </c>
      <c r="B54" s="1" t="s">
        <v>16</v>
      </c>
      <c r="C54" s="1" t="s">
        <v>147</v>
      </c>
      <c r="D54" s="1">
        <v>1</v>
      </c>
      <c r="E54" s="1">
        <v>1</v>
      </c>
      <c r="F54" s="1">
        <v>0</v>
      </c>
      <c r="G54" s="1">
        <v>0</v>
      </c>
      <c r="H54" s="1">
        <v>0</v>
      </c>
      <c r="I54" s="1">
        <v>1</v>
      </c>
      <c r="J54" s="1">
        <v>0</v>
      </c>
    </row>
    <row r="55" spans="1:10" ht="12.75" outlineLevel="2">
      <c r="A55" s="1" t="s">
        <v>7</v>
      </c>
      <c r="B55" s="1" t="s">
        <v>16</v>
      </c>
      <c r="C55" s="1" t="s">
        <v>148</v>
      </c>
      <c r="D55" s="1">
        <v>4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</row>
    <row r="56" spans="1:10" ht="12.75" outlineLevel="2">
      <c r="A56" s="1" t="s">
        <v>7</v>
      </c>
      <c r="B56" s="1" t="s">
        <v>16</v>
      </c>
      <c r="C56" s="1" t="s">
        <v>149</v>
      </c>
      <c r="D56" s="1">
        <v>24</v>
      </c>
      <c r="E56" s="1">
        <v>13</v>
      </c>
      <c r="F56" s="1">
        <v>0</v>
      </c>
      <c r="G56" s="1">
        <v>0</v>
      </c>
      <c r="H56" s="1">
        <v>0</v>
      </c>
      <c r="I56" s="1">
        <v>3</v>
      </c>
      <c r="J56" s="1">
        <v>0</v>
      </c>
    </row>
    <row r="57" spans="1:10" ht="12.75" outlineLevel="2">
      <c r="A57" s="1" t="s">
        <v>7</v>
      </c>
      <c r="B57" s="1" t="s">
        <v>16</v>
      </c>
      <c r="C57" s="1" t="s">
        <v>150</v>
      </c>
      <c r="D57" s="1">
        <v>36</v>
      </c>
      <c r="E57" s="1">
        <v>24</v>
      </c>
      <c r="F57" s="1">
        <v>1</v>
      </c>
      <c r="G57" s="1">
        <v>0</v>
      </c>
      <c r="H57" s="1">
        <v>0</v>
      </c>
      <c r="I57" s="1">
        <v>5</v>
      </c>
      <c r="J57" s="1">
        <v>1</v>
      </c>
    </row>
    <row r="58" spans="1:10" ht="12.75" outlineLevel="2">
      <c r="A58" s="1" t="s">
        <v>7</v>
      </c>
      <c r="B58" s="1" t="s">
        <v>16</v>
      </c>
      <c r="C58" s="1" t="s">
        <v>151</v>
      </c>
      <c r="D58" s="1">
        <v>6</v>
      </c>
      <c r="E58" s="1">
        <v>4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</row>
    <row r="59" spans="2:10" ht="12.75" outlineLevel="1">
      <c r="B59" s="23" t="s">
        <v>275</v>
      </c>
      <c r="D59" s="1">
        <f aca="true" t="shared" si="8" ref="D59:J59">SUBTOTAL(9,D53:D58)</f>
        <v>73</v>
      </c>
      <c r="E59" s="1">
        <f t="shared" si="8"/>
        <v>42</v>
      </c>
      <c r="F59" s="1">
        <f t="shared" si="8"/>
        <v>1</v>
      </c>
      <c r="G59" s="1">
        <f t="shared" si="8"/>
        <v>0</v>
      </c>
      <c r="H59" s="1">
        <f t="shared" si="8"/>
        <v>0</v>
      </c>
      <c r="I59" s="1">
        <f t="shared" si="8"/>
        <v>9</v>
      </c>
      <c r="J59" s="1">
        <f t="shared" si="8"/>
        <v>1</v>
      </c>
    </row>
    <row r="60" spans="1:10" ht="12.75" outlineLevel="2">
      <c r="A60" s="1" t="s">
        <v>7</v>
      </c>
      <c r="B60" s="1" t="s">
        <v>17</v>
      </c>
      <c r="C60" s="1" t="s">
        <v>146</v>
      </c>
      <c r="D60" s="1">
        <v>7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</row>
    <row r="61" spans="1:10" ht="12.75" outlineLevel="2">
      <c r="A61" s="1" t="s">
        <v>7</v>
      </c>
      <c r="B61" s="1" t="s">
        <v>17</v>
      </c>
      <c r="C61" s="1" t="s">
        <v>147</v>
      </c>
      <c r="D61" s="1">
        <v>3</v>
      </c>
      <c r="E61" s="1">
        <v>1</v>
      </c>
      <c r="F61" s="1">
        <v>1</v>
      </c>
      <c r="G61" s="1">
        <v>0</v>
      </c>
      <c r="H61" s="1">
        <v>1</v>
      </c>
      <c r="I61" s="1">
        <v>0</v>
      </c>
      <c r="J61" s="1">
        <v>0</v>
      </c>
    </row>
    <row r="62" spans="1:10" ht="12.75" outlineLevel="2">
      <c r="A62" s="1" t="s">
        <v>7</v>
      </c>
      <c r="B62" s="1" t="s">
        <v>17</v>
      </c>
      <c r="C62" s="1" t="s">
        <v>148</v>
      </c>
      <c r="D62" s="1">
        <v>2</v>
      </c>
      <c r="E62" s="1">
        <v>2</v>
      </c>
      <c r="F62" s="1">
        <v>2</v>
      </c>
      <c r="G62" s="1">
        <v>0</v>
      </c>
      <c r="H62" s="1">
        <v>2</v>
      </c>
      <c r="I62" s="1">
        <v>0</v>
      </c>
      <c r="J62" s="1">
        <v>0</v>
      </c>
    </row>
    <row r="63" spans="1:10" ht="12.75" outlineLevel="2">
      <c r="A63" s="1" t="s">
        <v>7</v>
      </c>
      <c r="B63" s="1" t="s">
        <v>17</v>
      </c>
      <c r="C63" s="1" t="s">
        <v>149</v>
      </c>
      <c r="D63" s="1">
        <v>8</v>
      </c>
      <c r="E63" s="1">
        <v>7</v>
      </c>
      <c r="F63" s="1">
        <v>1</v>
      </c>
      <c r="G63" s="1">
        <v>0</v>
      </c>
      <c r="H63" s="1">
        <v>1</v>
      </c>
      <c r="I63" s="1">
        <v>6</v>
      </c>
      <c r="J63" s="1">
        <v>0</v>
      </c>
    </row>
    <row r="64" spans="1:10" ht="12.75" outlineLevel="2">
      <c r="A64" s="1" t="s">
        <v>7</v>
      </c>
      <c r="B64" s="1" t="s">
        <v>17</v>
      </c>
      <c r="C64" s="1" t="s">
        <v>150</v>
      </c>
      <c r="D64" s="1">
        <v>7</v>
      </c>
      <c r="E64" s="1">
        <v>4</v>
      </c>
      <c r="F64" s="1">
        <v>2</v>
      </c>
      <c r="G64" s="1">
        <v>0</v>
      </c>
      <c r="H64" s="1">
        <v>2</v>
      </c>
      <c r="I64" s="1">
        <v>2</v>
      </c>
      <c r="J64" s="1">
        <v>0</v>
      </c>
    </row>
    <row r="65" spans="1:10" ht="12.75" outlineLevel="2">
      <c r="A65" s="1" t="s">
        <v>7</v>
      </c>
      <c r="B65" s="1" t="s">
        <v>17</v>
      </c>
      <c r="C65" s="1" t="s">
        <v>151</v>
      </c>
      <c r="D65" s="1">
        <v>5</v>
      </c>
      <c r="E65" s="1">
        <v>3</v>
      </c>
      <c r="F65" s="1">
        <v>3</v>
      </c>
      <c r="G65" s="1">
        <v>0</v>
      </c>
      <c r="H65" s="1">
        <v>1</v>
      </c>
      <c r="I65" s="1">
        <v>0</v>
      </c>
      <c r="J65" s="1">
        <v>2</v>
      </c>
    </row>
    <row r="66" spans="1:10" ht="12.75" outlineLevel="2">
      <c r="A66" s="1" t="s">
        <v>7</v>
      </c>
      <c r="B66" s="1" t="s">
        <v>17</v>
      </c>
      <c r="C66" s="1" t="s">
        <v>152</v>
      </c>
      <c r="D66" s="1">
        <v>1</v>
      </c>
      <c r="E66" s="1">
        <v>1</v>
      </c>
      <c r="F66" s="1">
        <v>0</v>
      </c>
      <c r="G66" s="1">
        <v>0</v>
      </c>
      <c r="H66" s="1">
        <v>0</v>
      </c>
      <c r="I66" s="1">
        <v>1</v>
      </c>
      <c r="J66" s="1">
        <v>0</v>
      </c>
    </row>
    <row r="67" spans="2:10" ht="12.75" outlineLevel="1">
      <c r="B67" s="23" t="s">
        <v>276</v>
      </c>
      <c r="D67" s="1">
        <f aca="true" t="shared" si="9" ref="D67:J67">SUBTOTAL(9,D60:D66)</f>
        <v>33</v>
      </c>
      <c r="E67" s="1">
        <f t="shared" si="9"/>
        <v>18</v>
      </c>
      <c r="F67" s="1">
        <f t="shared" si="9"/>
        <v>9</v>
      </c>
      <c r="G67" s="1">
        <f t="shared" si="9"/>
        <v>0</v>
      </c>
      <c r="H67" s="1">
        <f t="shared" si="9"/>
        <v>7</v>
      </c>
      <c r="I67" s="1">
        <f t="shared" si="9"/>
        <v>9</v>
      </c>
      <c r="J67" s="1">
        <f t="shared" si="9"/>
        <v>2</v>
      </c>
    </row>
    <row r="68" spans="1:10" ht="12.75" outlineLevel="2">
      <c r="A68" s="1" t="s">
        <v>7</v>
      </c>
      <c r="B68" s="1" t="s">
        <v>18</v>
      </c>
      <c r="C68" s="1" t="s">
        <v>146</v>
      </c>
      <c r="D68" s="1">
        <v>90</v>
      </c>
      <c r="E68" s="1">
        <v>1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</row>
    <row r="69" spans="1:10" ht="12.75" outlineLevel="2">
      <c r="A69" s="1" t="s">
        <v>7</v>
      </c>
      <c r="B69" s="1" t="s">
        <v>18</v>
      </c>
      <c r="C69" s="1" t="s">
        <v>147</v>
      </c>
      <c r="D69" s="1">
        <v>2</v>
      </c>
      <c r="E69" s="1">
        <v>2</v>
      </c>
      <c r="F69" s="1">
        <v>0</v>
      </c>
      <c r="G69" s="1">
        <v>0</v>
      </c>
      <c r="H69" s="1">
        <v>0</v>
      </c>
      <c r="I69" s="1">
        <v>1</v>
      </c>
      <c r="J69" s="1">
        <v>0</v>
      </c>
    </row>
    <row r="70" spans="1:10" ht="12.75" outlineLevel="2">
      <c r="A70" s="1" t="s">
        <v>7</v>
      </c>
      <c r="B70" s="1" t="s">
        <v>18</v>
      </c>
      <c r="C70" s="1" t="s">
        <v>148</v>
      </c>
      <c r="D70" s="1">
        <v>18</v>
      </c>
      <c r="E70" s="1">
        <v>5</v>
      </c>
      <c r="F70" s="1">
        <v>0</v>
      </c>
      <c r="G70" s="1">
        <v>0</v>
      </c>
      <c r="H70" s="1">
        <v>0</v>
      </c>
      <c r="I70" s="1">
        <v>4</v>
      </c>
      <c r="J70" s="1">
        <v>0</v>
      </c>
    </row>
    <row r="71" spans="1:10" ht="12.75" outlineLevel="2">
      <c r="A71" s="1" t="s">
        <v>7</v>
      </c>
      <c r="B71" s="1" t="s">
        <v>18</v>
      </c>
      <c r="C71" s="1" t="s">
        <v>149</v>
      </c>
      <c r="D71" s="1">
        <v>36</v>
      </c>
      <c r="E71" s="1">
        <v>25</v>
      </c>
      <c r="F71" s="1">
        <v>4</v>
      </c>
      <c r="G71" s="1">
        <v>0</v>
      </c>
      <c r="H71" s="1">
        <v>0</v>
      </c>
      <c r="I71" s="1">
        <v>14</v>
      </c>
      <c r="J71" s="1">
        <v>4</v>
      </c>
    </row>
    <row r="72" spans="1:10" ht="12.75" outlineLevel="2">
      <c r="A72" s="1" t="s">
        <v>7</v>
      </c>
      <c r="B72" s="1" t="s">
        <v>18</v>
      </c>
      <c r="C72" s="1" t="s">
        <v>150</v>
      </c>
      <c r="D72" s="1">
        <v>76</v>
      </c>
      <c r="E72" s="1">
        <v>43</v>
      </c>
      <c r="F72" s="1">
        <v>7</v>
      </c>
      <c r="G72" s="1">
        <v>0</v>
      </c>
      <c r="H72" s="1">
        <v>0</v>
      </c>
      <c r="I72" s="1">
        <v>22</v>
      </c>
      <c r="J72" s="1">
        <v>7</v>
      </c>
    </row>
    <row r="73" spans="1:10" ht="12.75" outlineLevel="2">
      <c r="A73" s="1" t="s">
        <v>7</v>
      </c>
      <c r="B73" s="1" t="s">
        <v>18</v>
      </c>
      <c r="C73" s="1" t="s">
        <v>151</v>
      </c>
      <c r="D73" s="1">
        <v>12</v>
      </c>
      <c r="E73" s="1">
        <v>2</v>
      </c>
      <c r="F73" s="1">
        <v>1</v>
      </c>
      <c r="G73" s="1">
        <v>1</v>
      </c>
      <c r="H73" s="1">
        <v>0</v>
      </c>
      <c r="I73" s="1">
        <v>0</v>
      </c>
      <c r="J73" s="1">
        <v>0</v>
      </c>
    </row>
    <row r="74" spans="1:10" ht="12.75" outlineLevel="2">
      <c r="A74" s="1" t="s">
        <v>7</v>
      </c>
      <c r="B74" s="1" t="s">
        <v>18</v>
      </c>
      <c r="C74" s="1" t="s">
        <v>152</v>
      </c>
      <c r="D74" s="1">
        <v>1</v>
      </c>
      <c r="E74" s="1">
        <v>1</v>
      </c>
      <c r="F74" s="1">
        <v>0</v>
      </c>
      <c r="G74" s="1">
        <v>0</v>
      </c>
      <c r="H74" s="1">
        <v>0</v>
      </c>
      <c r="I74" s="1">
        <v>1</v>
      </c>
      <c r="J74" s="1">
        <v>0</v>
      </c>
    </row>
    <row r="75" spans="2:10" ht="12.75" outlineLevel="1">
      <c r="B75" s="23" t="s">
        <v>277</v>
      </c>
      <c r="D75" s="1">
        <f aca="true" t="shared" si="10" ref="D75:J75">SUBTOTAL(9,D68:D74)</f>
        <v>235</v>
      </c>
      <c r="E75" s="1">
        <f t="shared" si="10"/>
        <v>79</v>
      </c>
      <c r="F75" s="1">
        <f t="shared" si="10"/>
        <v>12</v>
      </c>
      <c r="G75" s="1">
        <f t="shared" si="10"/>
        <v>1</v>
      </c>
      <c r="H75" s="1">
        <f t="shared" si="10"/>
        <v>0</v>
      </c>
      <c r="I75" s="1">
        <f t="shared" si="10"/>
        <v>42</v>
      </c>
      <c r="J75" s="1">
        <f t="shared" si="10"/>
        <v>11</v>
      </c>
    </row>
    <row r="76" spans="1:10" ht="12.75" outlineLevel="2">
      <c r="A76" s="1" t="s">
        <v>7</v>
      </c>
      <c r="B76" s="1" t="s">
        <v>19</v>
      </c>
      <c r="C76" s="1" t="s">
        <v>146</v>
      </c>
      <c r="D76" s="1">
        <v>78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</row>
    <row r="77" spans="1:10" ht="12.75" outlineLevel="2">
      <c r="A77" s="1" t="s">
        <v>7</v>
      </c>
      <c r="B77" s="1" t="s">
        <v>19</v>
      </c>
      <c r="C77" s="1" t="s">
        <v>147</v>
      </c>
      <c r="D77" s="1">
        <v>17</v>
      </c>
      <c r="E77" s="1">
        <v>4</v>
      </c>
      <c r="F77" s="1">
        <v>0</v>
      </c>
      <c r="G77" s="1">
        <v>0</v>
      </c>
      <c r="H77" s="1">
        <v>0</v>
      </c>
      <c r="I77" s="1">
        <v>4</v>
      </c>
      <c r="J77" s="1">
        <v>0</v>
      </c>
    </row>
    <row r="78" spans="1:10" ht="12.75" outlineLevel="2">
      <c r="A78" s="1" t="s">
        <v>7</v>
      </c>
      <c r="B78" s="1" t="s">
        <v>19</v>
      </c>
      <c r="C78" s="1" t="s">
        <v>148</v>
      </c>
      <c r="D78" s="1">
        <v>21</v>
      </c>
      <c r="E78" s="1">
        <v>1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</row>
    <row r="79" spans="1:10" ht="12.75" outlineLevel="2">
      <c r="A79" s="1" t="s">
        <v>7</v>
      </c>
      <c r="B79" s="1" t="s">
        <v>19</v>
      </c>
      <c r="C79" s="1" t="s">
        <v>149</v>
      </c>
      <c r="D79" s="1">
        <v>205</v>
      </c>
      <c r="E79" s="1">
        <v>104</v>
      </c>
      <c r="F79" s="1">
        <v>10</v>
      </c>
      <c r="G79" s="1">
        <v>8</v>
      </c>
      <c r="H79" s="1">
        <v>0</v>
      </c>
      <c r="I79" s="1">
        <v>73</v>
      </c>
      <c r="J79" s="1">
        <v>2</v>
      </c>
    </row>
    <row r="80" spans="1:10" ht="12.75" outlineLevel="2">
      <c r="A80" s="1" t="s">
        <v>7</v>
      </c>
      <c r="B80" s="1" t="s">
        <v>19</v>
      </c>
      <c r="C80" s="1" t="s">
        <v>150</v>
      </c>
      <c r="D80" s="1">
        <v>279</v>
      </c>
      <c r="E80" s="1">
        <v>97</v>
      </c>
      <c r="F80" s="1">
        <v>11</v>
      </c>
      <c r="G80" s="1">
        <v>11</v>
      </c>
      <c r="H80" s="1">
        <v>0</v>
      </c>
      <c r="I80" s="1">
        <v>68</v>
      </c>
      <c r="J80" s="1">
        <v>0</v>
      </c>
    </row>
    <row r="81" spans="1:10" ht="12.75" outlineLevel="2">
      <c r="A81" s="1" t="s">
        <v>7</v>
      </c>
      <c r="B81" s="1" t="s">
        <v>19</v>
      </c>
      <c r="C81" s="1" t="s">
        <v>151</v>
      </c>
      <c r="D81" s="1">
        <v>42</v>
      </c>
      <c r="E81" s="1">
        <v>16</v>
      </c>
      <c r="F81" s="1">
        <v>9</v>
      </c>
      <c r="G81" s="1">
        <v>3</v>
      </c>
      <c r="H81" s="1">
        <v>0</v>
      </c>
      <c r="I81" s="1">
        <v>0</v>
      </c>
      <c r="J81" s="1">
        <v>6</v>
      </c>
    </row>
    <row r="82" spans="1:10" ht="12.75" outlineLevel="2">
      <c r="A82" s="1" t="s">
        <v>7</v>
      </c>
      <c r="B82" s="1" t="s">
        <v>19</v>
      </c>
      <c r="C82" s="1" t="s">
        <v>152</v>
      </c>
      <c r="D82" s="1">
        <v>6</v>
      </c>
      <c r="E82" s="1">
        <v>5</v>
      </c>
      <c r="F82" s="1">
        <v>0</v>
      </c>
      <c r="G82" s="1">
        <v>0</v>
      </c>
      <c r="H82" s="1">
        <v>0</v>
      </c>
      <c r="I82" s="1">
        <v>5</v>
      </c>
      <c r="J82" s="1">
        <v>0</v>
      </c>
    </row>
    <row r="83" spans="2:10" ht="12.75" outlineLevel="1">
      <c r="B83" s="23" t="s">
        <v>278</v>
      </c>
      <c r="D83" s="1">
        <f aca="true" t="shared" si="11" ref="D83:J83">SUBTOTAL(9,D76:D82)</f>
        <v>648</v>
      </c>
      <c r="E83" s="1">
        <f t="shared" si="11"/>
        <v>227</v>
      </c>
      <c r="F83" s="1">
        <f t="shared" si="11"/>
        <v>30</v>
      </c>
      <c r="G83" s="1">
        <f t="shared" si="11"/>
        <v>22</v>
      </c>
      <c r="H83" s="1">
        <f t="shared" si="11"/>
        <v>0</v>
      </c>
      <c r="I83" s="1">
        <f t="shared" si="11"/>
        <v>150</v>
      </c>
      <c r="J83" s="1">
        <f t="shared" si="11"/>
        <v>8</v>
      </c>
    </row>
    <row r="84" spans="1:10" ht="12.75" outlineLevel="2">
      <c r="A84" s="1" t="s">
        <v>7</v>
      </c>
      <c r="B84" s="1" t="s">
        <v>20</v>
      </c>
      <c r="C84" s="1" t="s">
        <v>146</v>
      </c>
      <c r="D84" s="1">
        <v>56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</row>
    <row r="85" spans="1:10" ht="12.75" outlineLevel="2">
      <c r="A85" s="1" t="s">
        <v>7</v>
      </c>
      <c r="B85" s="1" t="s">
        <v>20</v>
      </c>
      <c r="C85" s="1" t="s">
        <v>147</v>
      </c>
      <c r="D85" s="1">
        <v>1</v>
      </c>
      <c r="E85" s="1">
        <v>1</v>
      </c>
      <c r="F85" s="1">
        <v>0</v>
      </c>
      <c r="G85" s="1">
        <v>0</v>
      </c>
      <c r="H85" s="1">
        <v>0</v>
      </c>
      <c r="I85" s="1">
        <v>1</v>
      </c>
      <c r="J85" s="1">
        <v>0</v>
      </c>
    </row>
    <row r="86" spans="1:10" ht="12.75" outlineLevel="2">
      <c r="A86" s="1" t="s">
        <v>7</v>
      </c>
      <c r="B86" s="1" t="s">
        <v>20</v>
      </c>
      <c r="C86" s="1" t="s">
        <v>148</v>
      </c>
      <c r="D86" s="1">
        <v>2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</row>
    <row r="87" spans="1:10" ht="12.75" outlineLevel="2">
      <c r="A87" s="1" t="s">
        <v>7</v>
      </c>
      <c r="B87" s="1" t="s">
        <v>20</v>
      </c>
      <c r="C87" s="1" t="s">
        <v>149</v>
      </c>
      <c r="D87" s="1">
        <v>14</v>
      </c>
      <c r="E87" s="1">
        <v>10</v>
      </c>
      <c r="F87" s="1">
        <v>0</v>
      </c>
      <c r="G87" s="1">
        <v>0</v>
      </c>
      <c r="H87" s="1">
        <v>0</v>
      </c>
      <c r="I87" s="1">
        <v>10</v>
      </c>
      <c r="J87" s="1">
        <v>0</v>
      </c>
    </row>
    <row r="88" spans="1:10" ht="12.75" outlineLevel="2">
      <c r="A88" s="1" t="s">
        <v>7</v>
      </c>
      <c r="B88" s="1" t="s">
        <v>20</v>
      </c>
      <c r="C88" s="1" t="s">
        <v>150</v>
      </c>
      <c r="D88" s="1">
        <v>57</v>
      </c>
      <c r="E88" s="1">
        <v>50</v>
      </c>
      <c r="F88" s="1">
        <v>18</v>
      </c>
      <c r="G88" s="1">
        <v>6</v>
      </c>
      <c r="H88" s="1">
        <v>0</v>
      </c>
      <c r="I88" s="1">
        <v>32</v>
      </c>
      <c r="J88" s="1">
        <v>12</v>
      </c>
    </row>
    <row r="89" spans="1:10" ht="12.75" outlineLevel="2">
      <c r="A89" s="1" t="s">
        <v>7</v>
      </c>
      <c r="B89" s="1" t="s">
        <v>20</v>
      </c>
      <c r="C89" s="1" t="s">
        <v>151</v>
      </c>
      <c r="D89" s="1">
        <v>6</v>
      </c>
      <c r="E89" s="1">
        <v>4</v>
      </c>
      <c r="F89" s="1">
        <v>4</v>
      </c>
      <c r="G89" s="1">
        <v>0</v>
      </c>
      <c r="H89" s="1">
        <v>0</v>
      </c>
      <c r="I89" s="1">
        <v>0</v>
      </c>
      <c r="J89" s="1">
        <v>4</v>
      </c>
    </row>
    <row r="90" spans="1:10" ht="12.75" outlineLevel="2">
      <c r="A90" s="1" t="s">
        <v>7</v>
      </c>
      <c r="B90" s="1" t="s">
        <v>20</v>
      </c>
      <c r="C90" s="1" t="s">
        <v>152</v>
      </c>
      <c r="D90" s="1">
        <v>4</v>
      </c>
      <c r="E90" s="1">
        <v>1</v>
      </c>
      <c r="F90" s="1">
        <v>0</v>
      </c>
      <c r="G90" s="1">
        <v>0</v>
      </c>
      <c r="H90" s="1">
        <v>0</v>
      </c>
      <c r="I90" s="1">
        <v>1</v>
      </c>
      <c r="J90" s="1">
        <v>0</v>
      </c>
    </row>
    <row r="91" spans="2:10" ht="12.75" outlineLevel="1">
      <c r="B91" s="23" t="s">
        <v>279</v>
      </c>
      <c r="D91" s="1">
        <f aca="true" t="shared" si="12" ref="D91:J91">SUBTOTAL(9,D84:D90)</f>
        <v>140</v>
      </c>
      <c r="E91" s="1">
        <f t="shared" si="12"/>
        <v>66</v>
      </c>
      <c r="F91" s="1">
        <f t="shared" si="12"/>
        <v>22</v>
      </c>
      <c r="G91" s="1">
        <f t="shared" si="12"/>
        <v>6</v>
      </c>
      <c r="H91" s="1">
        <f t="shared" si="12"/>
        <v>0</v>
      </c>
      <c r="I91" s="1">
        <f t="shared" si="12"/>
        <v>44</v>
      </c>
      <c r="J91" s="1">
        <f t="shared" si="12"/>
        <v>16</v>
      </c>
    </row>
    <row r="92" spans="1:10" ht="12.75" outlineLevel="2">
      <c r="A92" s="1" t="s">
        <v>7</v>
      </c>
      <c r="B92" s="1" t="s">
        <v>21</v>
      </c>
      <c r="C92" s="1" t="s">
        <v>146</v>
      </c>
      <c r="D92" s="1">
        <v>18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</row>
    <row r="93" spans="1:10" ht="12.75" outlineLevel="2">
      <c r="A93" s="1" t="s">
        <v>7</v>
      </c>
      <c r="B93" s="1" t="s">
        <v>21</v>
      </c>
      <c r="C93" s="1" t="s">
        <v>148</v>
      </c>
      <c r="D93" s="1">
        <v>3</v>
      </c>
      <c r="E93" s="1">
        <v>2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</row>
    <row r="94" spans="1:10" ht="12.75" outlineLevel="2">
      <c r="A94" s="1" t="s">
        <v>7</v>
      </c>
      <c r="B94" s="1" t="s">
        <v>21</v>
      </c>
      <c r="C94" s="1" t="s">
        <v>149</v>
      </c>
      <c r="D94" s="1">
        <v>5</v>
      </c>
      <c r="E94" s="1">
        <v>1</v>
      </c>
      <c r="F94" s="1">
        <v>0</v>
      </c>
      <c r="G94" s="1">
        <v>0</v>
      </c>
      <c r="H94" s="1">
        <v>0</v>
      </c>
      <c r="I94" s="1">
        <v>1</v>
      </c>
      <c r="J94" s="1">
        <v>0</v>
      </c>
    </row>
    <row r="95" spans="1:10" ht="12.75" outlineLevel="2">
      <c r="A95" s="1" t="s">
        <v>7</v>
      </c>
      <c r="B95" s="1" t="s">
        <v>21</v>
      </c>
      <c r="C95" s="1" t="s">
        <v>150</v>
      </c>
      <c r="D95" s="1">
        <v>28</v>
      </c>
      <c r="E95" s="1">
        <v>20</v>
      </c>
      <c r="F95" s="1">
        <v>0</v>
      </c>
      <c r="G95" s="1">
        <v>0</v>
      </c>
      <c r="H95" s="1">
        <v>0</v>
      </c>
      <c r="I95" s="1">
        <v>16</v>
      </c>
      <c r="J95" s="1">
        <v>0</v>
      </c>
    </row>
    <row r="96" spans="1:10" ht="12.75" outlineLevel="2">
      <c r="A96" s="1" t="s">
        <v>7</v>
      </c>
      <c r="B96" s="1" t="s">
        <v>21</v>
      </c>
      <c r="C96" s="1" t="s">
        <v>151</v>
      </c>
      <c r="D96" s="1">
        <v>2</v>
      </c>
      <c r="E96" s="1">
        <v>1</v>
      </c>
      <c r="F96" s="1">
        <v>1</v>
      </c>
      <c r="G96" s="1">
        <v>0</v>
      </c>
      <c r="H96" s="1">
        <v>0</v>
      </c>
      <c r="I96" s="1">
        <v>0</v>
      </c>
      <c r="J96" s="1">
        <v>1</v>
      </c>
    </row>
    <row r="97" spans="2:10" ht="12.75" outlineLevel="1">
      <c r="B97" s="23" t="s">
        <v>280</v>
      </c>
      <c r="D97" s="1">
        <f aca="true" t="shared" si="13" ref="D97:J97">SUBTOTAL(9,D92:D96)</f>
        <v>56</v>
      </c>
      <c r="E97" s="1">
        <f t="shared" si="13"/>
        <v>24</v>
      </c>
      <c r="F97" s="1">
        <f t="shared" si="13"/>
        <v>1</v>
      </c>
      <c r="G97" s="1">
        <f t="shared" si="13"/>
        <v>0</v>
      </c>
      <c r="H97" s="1">
        <f t="shared" si="13"/>
        <v>0</v>
      </c>
      <c r="I97" s="1">
        <f t="shared" si="13"/>
        <v>17</v>
      </c>
      <c r="J97" s="1">
        <f t="shared" si="13"/>
        <v>1</v>
      </c>
    </row>
    <row r="98" spans="1:10" ht="12.75" outlineLevel="2">
      <c r="A98" s="1" t="s">
        <v>7</v>
      </c>
      <c r="B98" s="1" t="s">
        <v>22</v>
      </c>
      <c r="C98" s="1" t="s">
        <v>146</v>
      </c>
      <c r="D98" s="1">
        <v>18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</row>
    <row r="99" spans="1:10" ht="12.75" outlineLevel="2">
      <c r="A99" s="1" t="s">
        <v>7</v>
      </c>
      <c r="B99" s="1" t="s">
        <v>22</v>
      </c>
      <c r="C99" s="1" t="s">
        <v>148</v>
      </c>
      <c r="D99" s="1">
        <v>3</v>
      </c>
      <c r="E99" s="1">
        <v>3</v>
      </c>
      <c r="F99" s="1">
        <v>0</v>
      </c>
      <c r="G99" s="1">
        <v>0</v>
      </c>
      <c r="H99" s="1">
        <v>0</v>
      </c>
      <c r="I99" s="1">
        <v>3</v>
      </c>
      <c r="J99" s="1">
        <v>0</v>
      </c>
    </row>
    <row r="100" spans="1:10" ht="12.75" outlineLevel="2">
      <c r="A100" s="1" t="s">
        <v>7</v>
      </c>
      <c r="B100" s="1" t="s">
        <v>22</v>
      </c>
      <c r="C100" s="1" t="s">
        <v>149</v>
      </c>
      <c r="D100" s="1">
        <v>17</v>
      </c>
      <c r="E100" s="1">
        <v>16</v>
      </c>
      <c r="F100" s="1">
        <v>3</v>
      </c>
      <c r="G100" s="1">
        <v>0</v>
      </c>
      <c r="H100" s="1">
        <v>0</v>
      </c>
      <c r="I100" s="1">
        <v>13</v>
      </c>
      <c r="J100" s="1">
        <v>3</v>
      </c>
    </row>
    <row r="101" spans="1:10" ht="12.75" outlineLevel="2">
      <c r="A101" s="1" t="s">
        <v>7</v>
      </c>
      <c r="B101" s="1" t="s">
        <v>22</v>
      </c>
      <c r="C101" s="1" t="s">
        <v>150</v>
      </c>
      <c r="D101" s="1">
        <v>15</v>
      </c>
      <c r="E101" s="1">
        <v>15</v>
      </c>
      <c r="F101" s="1">
        <v>0</v>
      </c>
      <c r="G101" s="1">
        <v>0</v>
      </c>
      <c r="H101" s="1">
        <v>0</v>
      </c>
      <c r="I101" s="1">
        <v>15</v>
      </c>
      <c r="J101" s="1">
        <v>0</v>
      </c>
    </row>
    <row r="102" spans="1:10" ht="12.75" outlineLevel="2">
      <c r="A102" s="1" t="s">
        <v>7</v>
      </c>
      <c r="B102" s="1" t="s">
        <v>22</v>
      </c>
      <c r="C102" s="1" t="s">
        <v>151</v>
      </c>
      <c r="D102" s="1">
        <v>6</v>
      </c>
      <c r="E102" s="1">
        <v>5</v>
      </c>
      <c r="F102" s="1">
        <v>5</v>
      </c>
      <c r="G102" s="1">
        <v>2</v>
      </c>
      <c r="H102" s="1">
        <v>0</v>
      </c>
      <c r="I102" s="1">
        <v>0</v>
      </c>
      <c r="J102" s="1">
        <v>3</v>
      </c>
    </row>
    <row r="103" spans="2:10" ht="12.75" outlineLevel="1">
      <c r="B103" s="23" t="s">
        <v>281</v>
      </c>
      <c r="D103" s="1">
        <f aca="true" t="shared" si="14" ref="D103:J103">SUBTOTAL(9,D98:D102)</f>
        <v>59</v>
      </c>
      <c r="E103" s="1">
        <f t="shared" si="14"/>
        <v>39</v>
      </c>
      <c r="F103" s="1">
        <f t="shared" si="14"/>
        <v>8</v>
      </c>
      <c r="G103" s="1">
        <f t="shared" si="14"/>
        <v>2</v>
      </c>
      <c r="H103" s="1">
        <f t="shared" si="14"/>
        <v>0</v>
      </c>
      <c r="I103" s="1">
        <f t="shared" si="14"/>
        <v>31</v>
      </c>
      <c r="J103" s="1">
        <f t="shared" si="14"/>
        <v>6</v>
      </c>
    </row>
    <row r="104" spans="1:10" ht="12.75" outlineLevel="2">
      <c r="A104" s="1" t="s">
        <v>7</v>
      </c>
      <c r="B104" s="1" t="s">
        <v>23</v>
      </c>
      <c r="C104" s="1" t="s">
        <v>146</v>
      </c>
      <c r="D104" s="1">
        <v>20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</row>
    <row r="105" spans="1:10" ht="12.75" outlineLevel="2">
      <c r="A105" s="1" t="s">
        <v>7</v>
      </c>
      <c r="B105" s="1" t="s">
        <v>23</v>
      </c>
      <c r="C105" s="1" t="s">
        <v>147</v>
      </c>
      <c r="D105" s="1">
        <v>3</v>
      </c>
      <c r="E105" s="1">
        <v>3</v>
      </c>
      <c r="F105" s="1">
        <v>3</v>
      </c>
      <c r="G105" s="1">
        <v>0</v>
      </c>
      <c r="H105" s="1">
        <v>0</v>
      </c>
      <c r="I105" s="1">
        <v>0</v>
      </c>
      <c r="J105" s="1">
        <v>3</v>
      </c>
    </row>
    <row r="106" spans="1:10" ht="12.75" outlineLevel="2">
      <c r="A106" s="1" t="s">
        <v>7</v>
      </c>
      <c r="B106" s="1" t="s">
        <v>23</v>
      </c>
      <c r="C106" s="1" t="s">
        <v>149</v>
      </c>
      <c r="D106" s="1">
        <v>5</v>
      </c>
      <c r="E106" s="1">
        <v>4</v>
      </c>
      <c r="F106" s="1">
        <v>1</v>
      </c>
      <c r="G106" s="1">
        <v>1</v>
      </c>
      <c r="H106" s="1">
        <v>0</v>
      </c>
      <c r="I106" s="1">
        <v>1</v>
      </c>
      <c r="J106" s="1">
        <v>0</v>
      </c>
    </row>
    <row r="107" spans="1:10" ht="12.75" outlineLevel="2">
      <c r="A107" s="1" t="s">
        <v>7</v>
      </c>
      <c r="B107" s="1" t="s">
        <v>23</v>
      </c>
      <c r="C107" s="1" t="s">
        <v>150</v>
      </c>
      <c r="D107" s="1">
        <v>5</v>
      </c>
      <c r="E107" s="1">
        <v>3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</row>
    <row r="108" spans="1:10" ht="12.75" outlineLevel="2">
      <c r="A108" s="1" t="s">
        <v>7</v>
      </c>
      <c r="B108" s="1" t="s">
        <v>23</v>
      </c>
      <c r="C108" s="1" t="s">
        <v>151</v>
      </c>
      <c r="D108" s="1">
        <v>1</v>
      </c>
      <c r="E108" s="1">
        <v>1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</row>
    <row r="109" spans="1:10" ht="12.75" outlineLevel="2">
      <c r="A109" s="1" t="s">
        <v>7</v>
      </c>
      <c r="B109" s="1" t="s">
        <v>23</v>
      </c>
      <c r="C109" s="1" t="s">
        <v>152</v>
      </c>
      <c r="D109" s="1">
        <v>1</v>
      </c>
      <c r="E109" s="1">
        <v>1</v>
      </c>
      <c r="F109" s="1">
        <v>0</v>
      </c>
      <c r="G109" s="1">
        <v>0</v>
      </c>
      <c r="H109" s="1">
        <v>0</v>
      </c>
      <c r="I109" s="1">
        <v>1</v>
      </c>
      <c r="J109" s="1">
        <v>0</v>
      </c>
    </row>
    <row r="110" spans="2:10" ht="12.75" outlineLevel="1">
      <c r="B110" s="23" t="s">
        <v>282</v>
      </c>
      <c r="D110" s="1">
        <f aca="true" t="shared" si="15" ref="D110:J110">SUBTOTAL(9,D104:D109)</f>
        <v>35</v>
      </c>
      <c r="E110" s="1">
        <f t="shared" si="15"/>
        <v>12</v>
      </c>
      <c r="F110" s="1">
        <f t="shared" si="15"/>
        <v>4</v>
      </c>
      <c r="G110" s="1">
        <f t="shared" si="15"/>
        <v>1</v>
      </c>
      <c r="H110" s="1">
        <f t="shared" si="15"/>
        <v>0</v>
      </c>
      <c r="I110" s="1">
        <f t="shared" si="15"/>
        <v>2</v>
      </c>
      <c r="J110" s="1">
        <f t="shared" si="15"/>
        <v>3</v>
      </c>
    </row>
    <row r="111" spans="1:10" ht="12.75" outlineLevel="2">
      <c r="A111" s="1" t="s">
        <v>7</v>
      </c>
      <c r="B111" s="1" t="s">
        <v>24</v>
      </c>
      <c r="C111" s="1" t="s">
        <v>146</v>
      </c>
      <c r="D111" s="1">
        <v>3</v>
      </c>
      <c r="E111" s="1">
        <v>2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</row>
    <row r="112" spans="1:10" ht="12.75" outlineLevel="2">
      <c r="A112" s="1" t="s">
        <v>7</v>
      </c>
      <c r="B112" s="1" t="s">
        <v>24</v>
      </c>
      <c r="C112" s="1" t="s">
        <v>147</v>
      </c>
      <c r="D112" s="1">
        <v>1</v>
      </c>
      <c r="E112" s="1">
        <v>1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</row>
    <row r="113" spans="1:10" ht="12.75" outlineLevel="2">
      <c r="A113" s="1" t="s">
        <v>7</v>
      </c>
      <c r="B113" s="1" t="s">
        <v>24</v>
      </c>
      <c r="C113" s="1" t="s">
        <v>149</v>
      </c>
      <c r="D113" s="1">
        <v>3</v>
      </c>
      <c r="E113" s="1">
        <v>3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</row>
    <row r="114" spans="1:10" ht="12.75" outlineLevel="2">
      <c r="A114" s="1" t="s">
        <v>7</v>
      </c>
      <c r="B114" s="1" t="s">
        <v>24</v>
      </c>
      <c r="C114" s="1" t="s">
        <v>150</v>
      </c>
      <c r="D114" s="1">
        <v>9</v>
      </c>
      <c r="E114" s="1">
        <v>8</v>
      </c>
      <c r="F114" s="1">
        <v>1</v>
      </c>
      <c r="G114" s="1">
        <v>0</v>
      </c>
      <c r="H114" s="1">
        <v>0</v>
      </c>
      <c r="I114" s="1">
        <v>1</v>
      </c>
      <c r="J114" s="1">
        <v>1</v>
      </c>
    </row>
    <row r="115" spans="1:10" ht="12.75" outlineLevel="2">
      <c r="A115" s="1" t="s">
        <v>7</v>
      </c>
      <c r="B115" s="1" t="s">
        <v>24</v>
      </c>
      <c r="C115" s="1" t="s">
        <v>151</v>
      </c>
      <c r="D115" s="1">
        <v>3</v>
      </c>
      <c r="E115" s="1">
        <v>3</v>
      </c>
      <c r="F115" s="1">
        <v>2</v>
      </c>
      <c r="G115" s="1">
        <v>1</v>
      </c>
      <c r="H115" s="1">
        <v>0</v>
      </c>
      <c r="I115" s="1">
        <v>0</v>
      </c>
      <c r="J115" s="1">
        <v>1</v>
      </c>
    </row>
    <row r="116" spans="1:10" ht="12.75" outlineLevel="2">
      <c r="A116" s="1" t="s">
        <v>7</v>
      </c>
      <c r="B116" s="1" t="s">
        <v>24</v>
      </c>
      <c r="D116" s="1">
        <v>1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</row>
    <row r="117" spans="2:10" ht="12.75" outlineLevel="1">
      <c r="B117" s="23" t="s">
        <v>283</v>
      </c>
      <c r="D117" s="1">
        <f aca="true" t="shared" si="16" ref="D117:J117">SUBTOTAL(9,D111:D116)</f>
        <v>20</v>
      </c>
      <c r="E117" s="1">
        <f t="shared" si="16"/>
        <v>17</v>
      </c>
      <c r="F117" s="1">
        <f t="shared" si="16"/>
        <v>3</v>
      </c>
      <c r="G117" s="1">
        <f t="shared" si="16"/>
        <v>1</v>
      </c>
      <c r="H117" s="1">
        <f t="shared" si="16"/>
        <v>0</v>
      </c>
      <c r="I117" s="1">
        <f t="shared" si="16"/>
        <v>1</v>
      </c>
      <c r="J117" s="1">
        <f t="shared" si="16"/>
        <v>2</v>
      </c>
    </row>
    <row r="118" spans="1:10" ht="12.75" outlineLevel="2">
      <c r="A118" s="1" t="s">
        <v>7</v>
      </c>
      <c r="B118" s="1" t="s">
        <v>25</v>
      </c>
      <c r="C118" s="1" t="s">
        <v>146</v>
      </c>
      <c r="D118" s="1">
        <v>22</v>
      </c>
      <c r="E118" s="1">
        <v>2</v>
      </c>
      <c r="F118" s="1">
        <v>0</v>
      </c>
      <c r="G118" s="1">
        <v>0</v>
      </c>
      <c r="H118" s="1">
        <v>0</v>
      </c>
      <c r="I118" s="1">
        <v>2</v>
      </c>
      <c r="J118" s="1">
        <v>0</v>
      </c>
    </row>
    <row r="119" spans="1:10" ht="12.75" outlineLevel="2">
      <c r="A119" s="1" t="s">
        <v>7</v>
      </c>
      <c r="B119" s="1" t="s">
        <v>25</v>
      </c>
      <c r="C119" s="1" t="s">
        <v>147</v>
      </c>
      <c r="D119" s="1">
        <v>2</v>
      </c>
      <c r="E119" s="1">
        <v>2</v>
      </c>
      <c r="F119" s="1">
        <v>0</v>
      </c>
      <c r="G119" s="1">
        <v>0</v>
      </c>
      <c r="H119" s="1">
        <v>0</v>
      </c>
      <c r="I119" s="1">
        <v>2</v>
      </c>
      <c r="J119" s="1">
        <v>0</v>
      </c>
    </row>
    <row r="120" spans="1:10" ht="12.75" outlineLevel="2">
      <c r="A120" s="1" t="s">
        <v>7</v>
      </c>
      <c r="B120" s="1" t="s">
        <v>25</v>
      </c>
      <c r="C120" s="1" t="s">
        <v>149</v>
      </c>
      <c r="D120" s="1">
        <v>19</v>
      </c>
      <c r="E120" s="1">
        <v>14</v>
      </c>
      <c r="F120" s="1">
        <v>3</v>
      </c>
      <c r="G120" s="1">
        <v>3</v>
      </c>
      <c r="H120" s="1">
        <v>0</v>
      </c>
      <c r="I120" s="1">
        <v>11</v>
      </c>
      <c r="J120" s="1">
        <v>0</v>
      </c>
    </row>
    <row r="121" spans="1:10" ht="12.75" outlineLevel="2">
      <c r="A121" s="1" t="s">
        <v>7</v>
      </c>
      <c r="B121" s="1" t="s">
        <v>25</v>
      </c>
      <c r="C121" s="1" t="s">
        <v>150</v>
      </c>
      <c r="D121" s="1">
        <v>13</v>
      </c>
      <c r="E121" s="1">
        <v>12</v>
      </c>
      <c r="F121" s="1">
        <v>3</v>
      </c>
      <c r="G121" s="1">
        <v>2</v>
      </c>
      <c r="H121" s="1">
        <v>0</v>
      </c>
      <c r="I121" s="1">
        <v>9</v>
      </c>
      <c r="J121" s="1">
        <v>1</v>
      </c>
    </row>
    <row r="122" spans="2:10" ht="12.75" outlineLevel="1">
      <c r="B122" s="23" t="s">
        <v>284</v>
      </c>
      <c r="D122" s="1">
        <f aca="true" t="shared" si="17" ref="D122:J122">SUBTOTAL(9,D118:D121)</f>
        <v>56</v>
      </c>
      <c r="E122" s="1">
        <f t="shared" si="17"/>
        <v>30</v>
      </c>
      <c r="F122" s="1">
        <f t="shared" si="17"/>
        <v>6</v>
      </c>
      <c r="G122" s="1">
        <f t="shared" si="17"/>
        <v>5</v>
      </c>
      <c r="H122" s="1">
        <f t="shared" si="17"/>
        <v>0</v>
      </c>
      <c r="I122" s="1">
        <f t="shared" si="17"/>
        <v>24</v>
      </c>
      <c r="J122" s="1">
        <f t="shared" si="17"/>
        <v>1</v>
      </c>
    </row>
    <row r="123" spans="1:10" ht="12.75" outlineLevel="2">
      <c r="A123" s="1" t="s">
        <v>7</v>
      </c>
      <c r="B123" s="1" t="s">
        <v>26</v>
      </c>
      <c r="C123" s="1" t="s">
        <v>146</v>
      </c>
      <c r="D123" s="1">
        <v>13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</row>
    <row r="124" spans="1:10" ht="12.75" outlineLevel="2">
      <c r="A124" s="1" t="s">
        <v>7</v>
      </c>
      <c r="B124" s="1" t="s">
        <v>26</v>
      </c>
      <c r="C124" s="1" t="s">
        <v>147</v>
      </c>
      <c r="D124" s="1">
        <v>2</v>
      </c>
      <c r="E124" s="1">
        <v>1</v>
      </c>
      <c r="F124" s="1">
        <v>0</v>
      </c>
      <c r="G124" s="1">
        <v>0</v>
      </c>
      <c r="H124" s="1">
        <v>0</v>
      </c>
      <c r="I124" s="1">
        <v>1</v>
      </c>
      <c r="J124" s="1">
        <v>0</v>
      </c>
    </row>
    <row r="125" spans="1:10" ht="12.75" outlineLevel="2">
      <c r="A125" s="1" t="s">
        <v>7</v>
      </c>
      <c r="B125" s="1" t="s">
        <v>26</v>
      </c>
      <c r="C125" s="1" t="s">
        <v>148</v>
      </c>
      <c r="D125" s="1">
        <v>3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</row>
    <row r="126" spans="1:10" ht="12.75" outlineLevel="2">
      <c r="A126" s="1" t="s">
        <v>7</v>
      </c>
      <c r="B126" s="1" t="s">
        <v>26</v>
      </c>
      <c r="C126" s="1" t="s">
        <v>149</v>
      </c>
      <c r="D126" s="1">
        <v>6</v>
      </c>
      <c r="E126" s="1">
        <v>5</v>
      </c>
      <c r="F126" s="1">
        <v>1</v>
      </c>
      <c r="G126" s="1">
        <v>1</v>
      </c>
      <c r="H126" s="1">
        <v>0</v>
      </c>
      <c r="I126" s="1">
        <v>4</v>
      </c>
      <c r="J126" s="1">
        <v>0</v>
      </c>
    </row>
    <row r="127" spans="1:10" ht="12.75" outlineLevel="2">
      <c r="A127" s="1" t="s">
        <v>7</v>
      </c>
      <c r="B127" s="1" t="s">
        <v>26</v>
      </c>
      <c r="C127" s="1" t="s">
        <v>150</v>
      </c>
      <c r="D127" s="1">
        <v>9</v>
      </c>
      <c r="E127" s="1">
        <v>7</v>
      </c>
      <c r="F127" s="1">
        <v>1</v>
      </c>
      <c r="G127" s="1">
        <v>1</v>
      </c>
      <c r="H127" s="1">
        <v>0</v>
      </c>
      <c r="I127" s="1">
        <v>6</v>
      </c>
      <c r="J127" s="1">
        <v>0</v>
      </c>
    </row>
    <row r="128" spans="1:10" ht="12.75" outlineLevel="2">
      <c r="A128" s="1" t="s">
        <v>7</v>
      </c>
      <c r="B128" s="1" t="s">
        <v>26</v>
      </c>
      <c r="C128" s="1" t="s">
        <v>151</v>
      </c>
      <c r="D128" s="1">
        <v>1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</row>
    <row r="129" spans="2:10" ht="12.75" outlineLevel="1">
      <c r="B129" s="23" t="s">
        <v>285</v>
      </c>
      <c r="D129" s="1">
        <f aca="true" t="shared" si="18" ref="D129:J129">SUBTOTAL(9,D123:D128)</f>
        <v>34</v>
      </c>
      <c r="E129" s="1">
        <f t="shared" si="18"/>
        <v>13</v>
      </c>
      <c r="F129" s="1">
        <f t="shared" si="18"/>
        <v>2</v>
      </c>
      <c r="G129" s="1">
        <f t="shared" si="18"/>
        <v>2</v>
      </c>
      <c r="H129" s="1">
        <f t="shared" si="18"/>
        <v>0</v>
      </c>
      <c r="I129" s="1">
        <f t="shared" si="18"/>
        <v>11</v>
      </c>
      <c r="J129" s="1">
        <f t="shared" si="18"/>
        <v>0</v>
      </c>
    </row>
    <row r="130" spans="1:10" ht="12.75" outlineLevel="2">
      <c r="A130" s="1" t="s">
        <v>7</v>
      </c>
      <c r="B130" s="1" t="s">
        <v>27</v>
      </c>
      <c r="C130" s="1" t="s">
        <v>146</v>
      </c>
      <c r="D130" s="1">
        <v>3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</row>
    <row r="131" spans="1:10" ht="12.75" outlineLevel="2">
      <c r="A131" s="1" t="s">
        <v>7</v>
      </c>
      <c r="B131" s="1" t="s">
        <v>27</v>
      </c>
      <c r="C131" s="1" t="s">
        <v>147</v>
      </c>
      <c r="D131" s="1">
        <v>1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</row>
    <row r="132" spans="1:10" ht="12.75" outlineLevel="2">
      <c r="A132" s="1" t="s">
        <v>7</v>
      </c>
      <c r="B132" s="1" t="s">
        <v>27</v>
      </c>
      <c r="C132" s="1" t="s">
        <v>149</v>
      </c>
      <c r="D132" s="1">
        <v>10</v>
      </c>
      <c r="E132" s="1">
        <v>7</v>
      </c>
      <c r="F132" s="1">
        <v>2</v>
      </c>
      <c r="G132" s="1">
        <v>1</v>
      </c>
      <c r="H132" s="1">
        <v>0</v>
      </c>
      <c r="I132" s="1">
        <v>5</v>
      </c>
      <c r="J132" s="1">
        <v>1</v>
      </c>
    </row>
    <row r="133" spans="1:10" ht="12.75" outlineLevel="2">
      <c r="A133" s="1" t="s">
        <v>7</v>
      </c>
      <c r="B133" s="1" t="s">
        <v>27</v>
      </c>
      <c r="C133" s="1" t="s">
        <v>150</v>
      </c>
      <c r="D133" s="1">
        <v>39</v>
      </c>
      <c r="E133" s="1">
        <v>22</v>
      </c>
      <c r="F133" s="1">
        <v>6</v>
      </c>
      <c r="G133" s="1">
        <v>2</v>
      </c>
      <c r="H133" s="1">
        <v>1</v>
      </c>
      <c r="I133" s="1">
        <v>16</v>
      </c>
      <c r="J133" s="1">
        <v>3</v>
      </c>
    </row>
    <row r="134" spans="1:10" ht="12.75" outlineLevel="2">
      <c r="A134" s="1" t="s">
        <v>7</v>
      </c>
      <c r="B134" s="1" t="s">
        <v>27</v>
      </c>
      <c r="C134" s="1" t="s">
        <v>151</v>
      </c>
      <c r="D134" s="1">
        <v>2</v>
      </c>
      <c r="E134" s="1">
        <v>1</v>
      </c>
      <c r="F134" s="1">
        <v>1</v>
      </c>
      <c r="G134" s="1">
        <v>0</v>
      </c>
      <c r="H134" s="1">
        <v>0</v>
      </c>
      <c r="I134" s="1">
        <v>0</v>
      </c>
      <c r="J134" s="1">
        <v>1</v>
      </c>
    </row>
    <row r="135" spans="2:10" ht="12.75" outlineLevel="1">
      <c r="B135" s="23" t="s">
        <v>286</v>
      </c>
      <c r="D135" s="1">
        <f aca="true" t="shared" si="19" ref="D135:J135">SUBTOTAL(9,D130:D134)</f>
        <v>55</v>
      </c>
      <c r="E135" s="1">
        <f t="shared" si="19"/>
        <v>30</v>
      </c>
      <c r="F135" s="1">
        <f t="shared" si="19"/>
        <v>9</v>
      </c>
      <c r="G135" s="1">
        <f t="shared" si="19"/>
        <v>3</v>
      </c>
      <c r="H135" s="1">
        <f t="shared" si="19"/>
        <v>1</v>
      </c>
      <c r="I135" s="1">
        <f t="shared" si="19"/>
        <v>21</v>
      </c>
      <c r="J135" s="1">
        <f t="shared" si="19"/>
        <v>5</v>
      </c>
    </row>
    <row r="136" spans="1:10" ht="12.75" outlineLevel="2">
      <c r="A136" s="1" t="s">
        <v>7</v>
      </c>
      <c r="B136" s="1" t="s">
        <v>28</v>
      </c>
      <c r="C136" s="1" t="s">
        <v>146</v>
      </c>
      <c r="D136" s="1">
        <v>16</v>
      </c>
      <c r="E136" s="1">
        <v>1</v>
      </c>
      <c r="F136" s="1">
        <v>1</v>
      </c>
      <c r="G136" s="1">
        <v>0</v>
      </c>
      <c r="H136" s="1">
        <v>0</v>
      </c>
      <c r="I136" s="1">
        <v>0</v>
      </c>
      <c r="J136" s="1">
        <v>1</v>
      </c>
    </row>
    <row r="137" spans="1:10" ht="12.75" outlineLevel="2">
      <c r="A137" s="1" t="s">
        <v>7</v>
      </c>
      <c r="B137" s="1" t="s">
        <v>28</v>
      </c>
      <c r="C137" s="1" t="s">
        <v>150</v>
      </c>
      <c r="D137" s="1">
        <v>2</v>
      </c>
      <c r="E137" s="1">
        <v>1</v>
      </c>
      <c r="F137" s="1">
        <v>0</v>
      </c>
      <c r="G137" s="1">
        <v>0</v>
      </c>
      <c r="H137" s="1">
        <v>0</v>
      </c>
      <c r="I137" s="1">
        <v>1</v>
      </c>
      <c r="J137" s="1">
        <v>0</v>
      </c>
    </row>
    <row r="138" spans="1:10" ht="12.75" outlineLevel="2">
      <c r="A138" s="1" t="s">
        <v>7</v>
      </c>
      <c r="B138" s="1" t="s">
        <v>28</v>
      </c>
      <c r="C138" s="1" t="s">
        <v>151</v>
      </c>
      <c r="D138" s="1">
        <v>1</v>
      </c>
      <c r="E138" s="1">
        <v>1</v>
      </c>
      <c r="F138" s="1">
        <v>1</v>
      </c>
      <c r="G138" s="1">
        <v>0</v>
      </c>
      <c r="H138" s="1">
        <v>0</v>
      </c>
      <c r="I138" s="1">
        <v>0</v>
      </c>
      <c r="J138" s="1">
        <v>1</v>
      </c>
    </row>
    <row r="139" spans="2:10" ht="12.75" outlineLevel="1">
      <c r="B139" s="23" t="s">
        <v>287</v>
      </c>
      <c r="D139" s="1">
        <f aca="true" t="shared" si="20" ref="D139:J139">SUBTOTAL(9,D136:D138)</f>
        <v>19</v>
      </c>
      <c r="E139" s="1">
        <f t="shared" si="20"/>
        <v>3</v>
      </c>
      <c r="F139" s="1">
        <f t="shared" si="20"/>
        <v>2</v>
      </c>
      <c r="G139" s="1">
        <f t="shared" si="20"/>
        <v>0</v>
      </c>
      <c r="H139" s="1">
        <f t="shared" si="20"/>
        <v>0</v>
      </c>
      <c r="I139" s="1">
        <f t="shared" si="20"/>
        <v>1</v>
      </c>
      <c r="J139" s="1">
        <f t="shared" si="20"/>
        <v>2</v>
      </c>
    </row>
    <row r="140" spans="1:10" ht="12.75" outlineLevel="2">
      <c r="A140" s="1" t="s">
        <v>7</v>
      </c>
      <c r="B140" s="1" t="s">
        <v>29</v>
      </c>
      <c r="C140" s="1" t="s">
        <v>146</v>
      </c>
      <c r="D140" s="1">
        <v>23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</row>
    <row r="141" spans="1:10" ht="12.75" outlineLevel="2">
      <c r="A141" s="1" t="s">
        <v>7</v>
      </c>
      <c r="B141" s="1" t="s">
        <v>29</v>
      </c>
      <c r="C141" s="1" t="s">
        <v>147</v>
      </c>
      <c r="D141" s="1">
        <v>7</v>
      </c>
      <c r="E141" s="1">
        <v>7</v>
      </c>
      <c r="F141" s="1">
        <v>2</v>
      </c>
      <c r="G141" s="1">
        <v>2</v>
      </c>
      <c r="H141" s="1">
        <v>0</v>
      </c>
      <c r="I141" s="1">
        <v>4</v>
      </c>
      <c r="J141" s="1">
        <v>0</v>
      </c>
    </row>
    <row r="142" spans="1:10" ht="12.75" outlineLevel="2">
      <c r="A142" s="1" t="s">
        <v>7</v>
      </c>
      <c r="B142" s="1" t="s">
        <v>29</v>
      </c>
      <c r="C142" s="1" t="s">
        <v>148</v>
      </c>
      <c r="D142" s="1">
        <v>1</v>
      </c>
      <c r="E142" s="1">
        <v>1</v>
      </c>
      <c r="F142" s="1">
        <v>0</v>
      </c>
      <c r="G142" s="1">
        <v>0</v>
      </c>
      <c r="H142" s="1">
        <v>0</v>
      </c>
      <c r="I142" s="1">
        <v>1</v>
      </c>
      <c r="J142" s="1">
        <v>0</v>
      </c>
    </row>
    <row r="143" spans="1:10" ht="12.75" outlineLevel="2">
      <c r="A143" s="1" t="s">
        <v>7</v>
      </c>
      <c r="B143" s="1" t="s">
        <v>29</v>
      </c>
      <c r="C143" s="1" t="s">
        <v>149</v>
      </c>
      <c r="D143" s="1">
        <v>31</v>
      </c>
      <c r="E143" s="1">
        <v>28</v>
      </c>
      <c r="F143" s="1">
        <v>11</v>
      </c>
      <c r="G143" s="1">
        <v>7</v>
      </c>
      <c r="H143" s="1">
        <v>0</v>
      </c>
      <c r="I143" s="1">
        <v>14</v>
      </c>
      <c r="J143" s="1">
        <v>4</v>
      </c>
    </row>
    <row r="144" spans="1:10" ht="12.75" outlineLevel="2">
      <c r="A144" s="1" t="s">
        <v>7</v>
      </c>
      <c r="B144" s="1" t="s">
        <v>29</v>
      </c>
      <c r="C144" s="1" t="s">
        <v>150</v>
      </c>
      <c r="D144" s="1">
        <v>75</v>
      </c>
      <c r="E144" s="1">
        <v>74</v>
      </c>
      <c r="F144" s="1">
        <v>14</v>
      </c>
      <c r="G144" s="1">
        <v>14</v>
      </c>
      <c r="H144" s="1">
        <v>0</v>
      </c>
      <c r="I144" s="1">
        <v>57</v>
      </c>
      <c r="J144" s="1">
        <v>0</v>
      </c>
    </row>
    <row r="145" spans="1:10" ht="12.75" outlineLevel="2">
      <c r="A145" s="1" t="s">
        <v>7</v>
      </c>
      <c r="B145" s="1" t="s">
        <v>29</v>
      </c>
      <c r="C145" s="1" t="s">
        <v>151</v>
      </c>
      <c r="D145" s="1">
        <v>5</v>
      </c>
      <c r="E145" s="1">
        <v>4</v>
      </c>
      <c r="F145" s="1">
        <v>4</v>
      </c>
      <c r="G145" s="1">
        <v>2</v>
      </c>
      <c r="H145" s="1">
        <v>0</v>
      </c>
      <c r="I145" s="1">
        <v>0</v>
      </c>
      <c r="J145" s="1">
        <v>2</v>
      </c>
    </row>
    <row r="146" spans="1:10" ht="12.75" outlineLevel="2">
      <c r="A146" s="1" t="s">
        <v>7</v>
      </c>
      <c r="B146" s="1" t="s">
        <v>29</v>
      </c>
      <c r="C146" s="1" t="s">
        <v>152</v>
      </c>
      <c r="D146" s="1">
        <v>1</v>
      </c>
      <c r="E146" s="1">
        <v>1</v>
      </c>
      <c r="F146" s="1">
        <v>0</v>
      </c>
      <c r="G146" s="1">
        <v>0</v>
      </c>
      <c r="H146" s="1">
        <v>0</v>
      </c>
      <c r="I146" s="1">
        <v>1</v>
      </c>
      <c r="J146" s="1">
        <v>0</v>
      </c>
    </row>
    <row r="147" spans="2:10" ht="12.75" outlineLevel="1">
      <c r="B147" s="23" t="s">
        <v>288</v>
      </c>
      <c r="D147" s="1">
        <f aca="true" t="shared" si="21" ref="D147:J147">SUBTOTAL(9,D140:D146)</f>
        <v>143</v>
      </c>
      <c r="E147" s="1">
        <f t="shared" si="21"/>
        <v>115</v>
      </c>
      <c r="F147" s="1">
        <f t="shared" si="21"/>
        <v>31</v>
      </c>
      <c r="G147" s="1">
        <f t="shared" si="21"/>
        <v>25</v>
      </c>
      <c r="H147" s="1">
        <f t="shared" si="21"/>
        <v>0</v>
      </c>
      <c r="I147" s="1">
        <f t="shared" si="21"/>
        <v>77</v>
      </c>
      <c r="J147" s="1">
        <f t="shared" si="21"/>
        <v>6</v>
      </c>
    </row>
    <row r="148" spans="1:10" ht="12.75" outlineLevel="2">
      <c r="A148" s="1" t="s">
        <v>7</v>
      </c>
      <c r="B148" s="1" t="s">
        <v>30</v>
      </c>
      <c r="C148" s="1" t="s">
        <v>146</v>
      </c>
      <c r="D148" s="1">
        <v>15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</row>
    <row r="149" spans="1:10" ht="12.75" outlineLevel="2">
      <c r="A149" s="1" t="s">
        <v>7</v>
      </c>
      <c r="B149" s="1" t="s">
        <v>30</v>
      </c>
      <c r="C149" s="1" t="s">
        <v>148</v>
      </c>
      <c r="D149" s="1">
        <v>1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</row>
    <row r="150" spans="1:10" ht="12.75" outlineLevel="2">
      <c r="A150" s="1" t="s">
        <v>7</v>
      </c>
      <c r="B150" s="1" t="s">
        <v>30</v>
      </c>
      <c r="C150" s="1" t="s">
        <v>149</v>
      </c>
      <c r="D150" s="1">
        <v>10</v>
      </c>
      <c r="E150" s="1">
        <v>8</v>
      </c>
      <c r="F150" s="1">
        <v>0</v>
      </c>
      <c r="G150" s="1">
        <v>0</v>
      </c>
      <c r="H150" s="1">
        <v>0</v>
      </c>
      <c r="I150" s="1">
        <v>1</v>
      </c>
      <c r="J150" s="1">
        <v>0</v>
      </c>
    </row>
    <row r="151" spans="1:10" ht="12.75" outlineLevel="2">
      <c r="A151" s="1" t="s">
        <v>7</v>
      </c>
      <c r="B151" s="1" t="s">
        <v>30</v>
      </c>
      <c r="C151" s="1" t="s">
        <v>150</v>
      </c>
      <c r="D151" s="1">
        <v>12</v>
      </c>
      <c r="E151" s="1">
        <v>7</v>
      </c>
      <c r="F151" s="1">
        <v>0</v>
      </c>
      <c r="G151" s="1">
        <v>0</v>
      </c>
      <c r="H151" s="1">
        <v>0</v>
      </c>
      <c r="I151" s="1">
        <v>2</v>
      </c>
      <c r="J151" s="1">
        <v>0</v>
      </c>
    </row>
    <row r="152" spans="1:10" ht="12.75" outlineLevel="2">
      <c r="A152" s="1" t="s">
        <v>7</v>
      </c>
      <c r="B152" s="1" t="s">
        <v>30</v>
      </c>
      <c r="C152" s="1" t="s">
        <v>151</v>
      </c>
      <c r="D152" s="1">
        <v>5</v>
      </c>
      <c r="E152" s="1">
        <v>1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</row>
    <row r="153" spans="2:10" ht="12.75" outlineLevel="1">
      <c r="B153" s="23" t="s">
        <v>289</v>
      </c>
      <c r="D153" s="1">
        <f aca="true" t="shared" si="22" ref="D153:J153">SUBTOTAL(9,D148:D152)</f>
        <v>43</v>
      </c>
      <c r="E153" s="1">
        <f t="shared" si="22"/>
        <v>16</v>
      </c>
      <c r="F153" s="1">
        <f t="shared" si="22"/>
        <v>0</v>
      </c>
      <c r="G153" s="1">
        <f t="shared" si="22"/>
        <v>0</v>
      </c>
      <c r="H153" s="1">
        <f t="shared" si="22"/>
        <v>0</v>
      </c>
      <c r="I153" s="1">
        <f t="shared" si="22"/>
        <v>3</v>
      </c>
      <c r="J153" s="1">
        <f t="shared" si="22"/>
        <v>0</v>
      </c>
    </row>
    <row r="154" spans="1:10" ht="12.75" outlineLevel="2">
      <c r="A154" s="1" t="s">
        <v>7</v>
      </c>
      <c r="B154" s="1" t="s">
        <v>31</v>
      </c>
      <c r="C154" s="1" t="s">
        <v>146</v>
      </c>
      <c r="D154" s="1">
        <v>20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</row>
    <row r="155" spans="1:10" ht="12.75" outlineLevel="2">
      <c r="A155" s="1" t="s">
        <v>7</v>
      </c>
      <c r="B155" s="1" t="s">
        <v>31</v>
      </c>
      <c r="C155" s="1" t="s">
        <v>147</v>
      </c>
      <c r="D155" s="1">
        <v>1</v>
      </c>
      <c r="E155" s="1">
        <v>1</v>
      </c>
      <c r="F155" s="1">
        <v>1</v>
      </c>
      <c r="G155" s="1">
        <v>0</v>
      </c>
      <c r="H155" s="1">
        <v>0</v>
      </c>
      <c r="I155" s="1">
        <v>0</v>
      </c>
      <c r="J155" s="1">
        <v>1</v>
      </c>
    </row>
    <row r="156" spans="1:10" ht="12.75" outlineLevel="2">
      <c r="A156" s="1" t="s">
        <v>7</v>
      </c>
      <c r="B156" s="1" t="s">
        <v>31</v>
      </c>
      <c r="C156" s="1" t="s">
        <v>149</v>
      </c>
      <c r="D156" s="1">
        <v>11</v>
      </c>
      <c r="E156" s="1">
        <v>10</v>
      </c>
      <c r="F156" s="1">
        <v>3</v>
      </c>
      <c r="G156" s="1">
        <v>2</v>
      </c>
      <c r="H156" s="1">
        <v>0</v>
      </c>
      <c r="I156" s="1">
        <v>7</v>
      </c>
      <c r="J156" s="1">
        <v>1</v>
      </c>
    </row>
    <row r="157" spans="1:10" ht="12.75" outlineLevel="2">
      <c r="A157" s="1" t="s">
        <v>7</v>
      </c>
      <c r="B157" s="1" t="s">
        <v>31</v>
      </c>
      <c r="C157" s="1" t="s">
        <v>150</v>
      </c>
      <c r="D157" s="1">
        <v>15</v>
      </c>
      <c r="E157" s="1">
        <v>15</v>
      </c>
      <c r="F157" s="1">
        <v>5</v>
      </c>
      <c r="G157" s="1">
        <v>0</v>
      </c>
      <c r="H157" s="1">
        <v>3</v>
      </c>
      <c r="I157" s="1">
        <v>10</v>
      </c>
      <c r="J157" s="1">
        <v>2</v>
      </c>
    </row>
    <row r="158" spans="1:10" ht="12.75" outlineLevel="2">
      <c r="A158" s="1" t="s">
        <v>7</v>
      </c>
      <c r="B158" s="1" t="s">
        <v>31</v>
      </c>
      <c r="C158" s="1" t="s">
        <v>151</v>
      </c>
      <c r="D158" s="1">
        <v>3</v>
      </c>
      <c r="E158" s="1">
        <v>3</v>
      </c>
      <c r="F158" s="1">
        <v>3</v>
      </c>
      <c r="G158" s="1">
        <v>0</v>
      </c>
      <c r="H158" s="1">
        <v>0</v>
      </c>
      <c r="I158" s="1">
        <v>0</v>
      </c>
      <c r="J158" s="1">
        <v>3</v>
      </c>
    </row>
    <row r="159" spans="2:10" ht="12.75" outlineLevel="1">
      <c r="B159" s="23" t="s">
        <v>290</v>
      </c>
      <c r="D159" s="1">
        <f aca="true" t="shared" si="23" ref="D159:J159">SUBTOTAL(9,D154:D158)</f>
        <v>50</v>
      </c>
      <c r="E159" s="1">
        <f t="shared" si="23"/>
        <v>29</v>
      </c>
      <c r="F159" s="1">
        <f t="shared" si="23"/>
        <v>12</v>
      </c>
      <c r="G159" s="1">
        <f t="shared" si="23"/>
        <v>2</v>
      </c>
      <c r="H159" s="1">
        <f t="shared" si="23"/>
        <v>3</v>
      </c>
      <c r="I159" s="1">
        <f t="shared" si="23"/>
        <v>17</v>
      </c>
      <c r="J159" s="1">
        <f t="shared" si="23"/>
        <v>7</v>
      </c>
    </row>
    <row r="160" spans="1:10" ht="12.75" outlineLevel="2">
      <c r="A160" s="1" t="s">
        <v>7</v>
      </c>
      <c r="B160" s="1" t="s">
        <v>32</v>
      </c>
      <c r="C160" s="1" t="s">
        <v>146</v>
      </c>
      <c r="D160" s="1">
        <v>19</v>
      </c>
      <c r="E160" s="1">
        <v>2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</row>
    <row r="161" spans="1:10" ht="12.75" outlineLevel="2">
      <c r="A161" s="1" t="s">
        <v>7</v>
      </c>
      <c r="B161" s="1" t="s">
        <v>32</v>
      </c>
      <c r="C161" s="1" t="s">
        <v>147</v>
      </c>
      <c r="D161" s="1">
        <v>55</v>
      </c>
      <c r="E161" s="1">
        <v>43</v>
      </c>
      <c r="F161" s="1">
        <v>2</v>
      </c>
      <c r="G161" s="1">
        <v>2</v>
      </c>
      <c r="H161" s="1">
        <v>0</v>
      </c>
      <c r="I161" s="1">
        <v>9</v>
      </c>
      <c r="J161" s="1">
        <v>0</v>
      </c>
    </row>
    <row r="162" spans="1:10" ht="12.75" outlineLevel="2">
      <c r="A162" s="1" t="s">
        <v>7</v>
      </c>
      <c r="B162" s="1" t="s">
        <v>32</v>
      </c>
      <c r="C162" s="1" t="s">
        <v>148</v>
      </c>
      <c r="D162" s="1">
        <v>93</v>
      </c>
      <c r="E162" s="1">
        <v>55</v>
      </c>
      <c r="F162" s="1">
        <v>0</v>
      </c>
      <c r="G162" s="1">
        <v>0</v>
      </c>
      <c r="H162" s="1">
        <v>0</v>
      </c>
      <c r="I162" s="1">
        <v>6</v>
      </c>
      <c r="J162" s="1">
        <v>0</v>
      </c>
    </row>
    <row r="163" spans="1:10" ht="12.75" outlineLevel="2">
      <c r="A163" s="1" t="s">
        <v>7</v>
      </c>
      <c r="B163" s="1" t="s">
        <v>32</v>
      </c>
      <c r="C163" s="1" t="s">
        <v>149</v>
      </c>
      <c r="D163" s="1">
        <v>258</v>
      </c>
      <c r="E163" s="1">
        <v>199</v>
      </c>
      <c r="F163" s="1">
        <v>5</v>
      </c>
      <c r="G163" s="1">
        <v>1</v>
      </c>
      <c r="H163" s="1">
        <v>0</v>
      </c>
      <c r="I163" s="1">
        <v>20</v>
      </c>
      <c r="J163" s="1">
        <v>4</v>
      </c>
    </row>
    <row r="164" spans="1:10" ht="12.75" outlineLevel="2">
      <c r="A164" s="1" t="s">
        <v>7</v>
      </c>
      <c r="B164" s="1" t="s">
        <v>32</v>
      </c>
      <c r="C164" s="1" t="s">
        <v>150</v>
      </c>
      <c r="D164" s="1">
        <v>740</v>
      </c>
      <c r="E164" s="1">
        <v>518</v>
      </c>
      <c r="F164" s="1">
        <v>12</v>
      </c>
      <c r="G164" s="1">
        <v>2</v>
      </c>
      <c r="H164" s="1">
        <v>0</v>
      </c>
      <c r="I164" s="1">
        <v>74</v>
      </c>
      <c r="J164" s="1">
        <v>10</v>
      </c>
    </row>
    <row r="165" spans="1:10" ht="12.75" outlineLevel="2">
      <c r="A165" s="1" t="s">
        <v>7</v>
      </c>
      <c r="B165" s="1" t="s">
        <v>32</v>
      </c>
      <c r="C165" s="1" t="s">
        <v>151</v>
      </c>
      <c r="D165" s="1">
        <v>56</v>
      </c>
      <c r="E165" s="1">
        <v>42</v>
      </c>
      <c r="F165" s="1">
        <v>1</v>
      </c>
      <c r="G165" s="1">
        <v>0</v>
      </c>
      <c r="H165" s="1">
        <v>0</v>
      </c>
      <c r="I165" s="1">
        <v>0</v>
      </c>
      <c r="J165" s="1">
        <v>0</v>
      </c>
    </row>
    <row r="166" spans="1:10" ht="12.75" outlineLevel="2">
      <c r="A166" s="1" t="s">
        <v>7</v>
      </c>
      <c r="B166" s="1" t="s">
        <v>32</v>
      </c>
      <c r="C166" s="1" t="s">
        <v>152</v>
      </c>
      <c r="D166" s="1">
        <v>7</v>
      </c>
      <c r="E166" s="1">
        <v>7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</row>
    <row r="167" spans="2:10" ht="12.75" outlineLevel="1">
      <c r="B167" s="23" t="s">
        <v>291</v>
      </c>
      <c r="D167" s="1">
        <f aca="true" t="shared" si="24" ref="D167:J167">SUBTOTAL(9,D160:D166)</f>
        <v>1228</v>
      </c>
      <c r="E167" s="1">
        <f t="shared" si="24"/>
        <v>866</v>
      </c>
      <c r="F167" s="1">
        <f t="shared" si="24"/>
        <v>20</v>
      </c>
      <c r="G167" s="1">
        <f t="shared" si="24"/>
        <v>5</v>
      </c>
      <c r="H167" s="1">
        <f t="shared" si="24"/>
        <v>0</v>
      </c>
      <c r="I167" s="1">
        <f t="shared" si="24"/>
        <v>109</v>
      </c>
      <c r="J167" s="1">
        <f t="shared" si="24"/>
        <v>14</v>
      </c>
    </row>
    <row r="168" spans="1:10" ht="12.75" outlineLevel="2">
      <c r="A168" s="1" t="s">
        <v>7</v>
      </c>
      <c r="B168" s="1" t="s">
        <v>33</v>
      </c>
      <c r="C168" s="1" t="s">
        <v>146</v>
      </c>
      <c r="D168" s="1">
        <v>2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</row>
    <row r="169" spans="1:10" ht="12.75" outlineLevel="2">
      <c r="A169" s="1" t="s">
        <v>7</v>
      </c>
      <c r="B169" s="1" t="s">
        <v>33</v>
      </c>
      <c r="C169" s="1" t="s">
        <v>147</v>
      </c>
      <c r="D169" s="1">
        <v>1</v>
      </c>
      <c r="E169" s="1">
        <v>1</v>
      </c>
      <c r="F169" s="1">
        <v>1</v>
      </c>
      <c r="G169" s="1">
        <v>0</v>
      </c>
      <c r="H169" s="1">
        <v>0</v>
      </c>
      <c r="I169" s="1">
        <v>0</v>
      </c>
      <c r="J169" s="1">
        <v>1</v>
      </c>
    </row>
    <row r="170" spans="1:10" ht="12.75" outlineLevel="2">
      <c r="A170" s="1" t="s">
        <v>7</v>
      </c>
      <c r="B170" s="1" t="s">
        <v>33</v>
      </c>
      <c r="C170" s="1" t="s">
        <v>149</v>
      </c>
      <c r="D170" s="1">
        <v>1</v>
      </c>
      <c r="E170" s="1">
        <v>1</v>
      </c>
      <c r="F170" s="1">
        <v>1</v>
      </c>
      <c r="G170" s="1">
        <v>1</v>
      </c>
      <c r="H170" s="1">
        <v>0</v>
      </c>
      <c r="I170" s="1">
        <v>0</v>
      </c>
      <c r="J170" s="1">
        <v>0</v>
      </c>
    </row>
    <row r="171" spans="1:10" ht="12.75" outlineLevel="2">
      <c r="A171" s="1" t="s">
        <v>7</v>
      </c>
      <c r="B171" s="1" t="s">
        <v>33</v>
      </c>
      <c r="C171" s="1" t="s">
        <v>151</v>
      </c>
      <c r="D171" s="1">
        <v>1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</row>
    <row r="172" spans="1:10" ht="12.75" outlineLevel="2">
      <c r="A172" s="1" t="s">
        <v>7</v>
      </c>
      <c r="B172" s="1" t="s">
        <v>33</v>
      </c>
      <c r="D172" s="1">
        <v>3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</row>
    <row r="173" spans="2:10" ht="12.75" outlineLevel="1">
      <c r="B173" s="23" t="s">
        <v>292</v>
      </c>
      <c r="D173" s="1">
        <f aca="true" t="shared" si="25" ref="D173:J173">SUBTOTAL(9,D168:D172)</f>
        <v>8</v>
      </c>
      <c r="E173" s="1">
        <f t="shared" si="25"/>
        <v>2</v>
      </c>
      <c r="F173" s="1">
        <f t="shared" si="25"/>
        <v>2</v>
      </c>
      <c r="G173" s="1">
        <f t="shared" si="25"/>
        <v>1</v>
      </c>
      <c r="H173" s="1">
        <f t="shared" si="25"/>
        <v>0</v>
      </c>
      <c r="I173" s="1">
        <f t="shared" si="25"/>
        <v>0</v>
      </c>
      <c r="J173" s="1">
        <f t="shared" si="25"/>
        <v>1</v>
      </c>
    </row>
    <row r="174" spans="1:10" ht="12.75" outlineLevel="2">
      <c r="A174" s="1" t="s">
        <v>7</v>
      </c>
      <c r="B174" s="1" t="s">
        <v>34</v>
      </c>
      <c r="C174" s="1" t="s">
        <v>146</v>
      </c>
      <c r="D174" s="1">
        <v>17</v>
      </c>
      <c r="E174" s="1">
        <v>1</v>
      </c>
      <c r="F174" s="1">
        <v>0</v>
      </c>
      <c r="G174" s="1">
        <v>0</v>
      </c>
      <c r="H174" s="1">
        <v>0</v>
      </c>
      <c r="I174" s="1">
        <v>1</v>
      </c>
      <c r="J174" s="1">
        <v>0</v>
      </c>
    </row>
    <row r="175" spans="1:10" ht="12.75" outlineLevel="2">
      <c r="A175" s="1" t="s">
        <v>7</v>
      </c>
      <c r="B175" s="1" t="s">
        <v>34</v>
      </c>
      <c r="C175" s="1" t="s">
        <v>147</v>
      </c>
      <c r="D175" s="1">
        <v>8</v>
      </c>
      <c r="E175" s="1">
        <v>7</v>
      </c>
      <c r="F175" s="1">
        <v>1</v>
      </c>
      <c r="G175" s="1">
        <v>0</v>
      </c>
      <c r="H175" s="1">
        <v>0</v>
      </c>
      <c r="I175" s="1">
        <v>4</v>
      </c>
      <c r="J175" s="1">
        <v>1</v>
      </c>
    </row>
    <row r="176" spans="1:10" ht="12.75" outlineLevel="2">
      <c r="A176" s="1" t="s">
        <v>7</v>
      </c>
      <c r="B176" s="1" t="s">
        <v>34</v>
      </c>
      <c r="C176" s="1" t="s">
        <v>148</v>
      </c>
      <c r="D176" s="1">
        <v>6</v>
      </c>
      <c r="E176" s="1">
        <v>3</v>
      </c>
      <c r="F176" s="1">
        <v>0</v>
      </c>
      <c r="G176" s="1">
        <v>0</v>
      </c>
      <c r="H176" s="1">
        <v>0</v>
      </c>
      <c r="I176" s="1">
        <v>3</v>
      </c>
      <c r="J176" s="1">
        <v>0</v>
      </c>
    </row>
    <row r="177" spans="1:10" ht="12.75" outlineLevel="2">
      <c r="A177" s="1" t="s">
        <v>7</v>
      </c>
      <c r="B177" s="1" t="s">
        <v>34</v>
      </c>
      <c r="C177" s="1" t="s">
        <v>149</v>
      </c>
      <c r="D177" s="1">
        <v>32</v>
      </c>
      <c r="E177" s="1">
        <v>25</v>
      </c>
      <c r="F177" s="1">
        <v>6</v>
      </c>
      <c r="G177" s="1">
        <v>4</v>
      </c>
      <c r="H177" s="1">
        <v>0</v>
      </c>
      <c r="I177" s="1">
        <v>16</v>
      </c>
      <c r="J177" s="1">
        <v>2</v>
      </c>
    </row>
    <row r="178" spans="1:10" ht="12.75" outlineLevel="2">
      <c r="A178" s="1" t="s">
        <v>7</v>
      </c>
      <c r="B178" s="1" t="s">
        <v>34</v>
      </c>
      <c r="C178" s="1" t="s">
        <v>150</v>
      </c>
      <c r="D178" s="1">
        <v>51</v>
      </c>
      <c r="E178" s="1">
        <v>36</v>
      </c>
      <c r="F178" s="1">
        <v>5</v>
      </c>
      <c r="G178" s="1">
        <v>1</v>
      </c>
      <c r="H178" s="1">
        <v>0</v>
      </c>
      <c r="I178" s="1">
        <v>26</v>
      </c>
      <c r="J178" s="1">
        <v>4</v>
      </c>
    </row>
    <row r="179" spans="1:10" ht="12.75" outlineLevel="2">
      <c r="A179" s="1" t="s">
        <v>7</v>
      </c>
      <c r="B179" s="1" t="s">
        <v>34</v>
      </c>
      <c r="C179" s="1" t="s">
        <v>151</v>
      </c>
      <c r="D179" s="1">
        <v>2</v>
      </c>
      <c r="E179" s="1">
        <v>1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</row>
    <row r="180" spans="1:10" ht="12.75" outlineLevel="2">
      <c r="A180" s="1" t="s">
        <v>7</v>
      </c>
      <c r="B180" s="1" t="s">
        <v>34</v>
      </c>
      <c r="C180" s="1" t="s">
        <v>152</v>
      </c>
      <c r="D180" s="1">
        <v>2</v>
      </c>
      <c r="E180" s="1">
        <v>2</v>
      </c>
      <c r="F180" s="1">
        <v>0</v>
      </c>
      <c r="G180" s="1">
        <v>0</v>
      </c>
      <c r="H180" s="1">
        <v>0</v>
      </c>
      <c r="I180" s="1">
        <v>1</v>
      </c>
      <c r="J180" s="1">
        <v>0</v>
      </c>
    </row>
    <row r="181" spans="2:10" ht="12.75" outlineLevel="1">
      <c r="B181" s="23" t="s">
        <v>293</v>
      </c>
      <c r="D181" s="1">
        <f aca="true" t="shared" si="26" ref="D181:J181">SUBTOTAL(9,D174:D180)</f>
        <v>118</v>
      </c>
      <c r="E181" s="1">
        <f t="shared" si="26"/>
        <v>75</v>
      </c>
      <c r="F181" s="1">
        <f t="shared" si="26"/>
        <v>12</v>
      </c>
      <c r="G181" s="1">
        <f t="shared" si="26"/>
        <v>5</v>
      </c>
      <c r="H181" s="1">
        <f t="shared" si="26"/>
        <v>0</v>
      </c>
      <c r="I181" s="1">
        <f t="shared" si="26"/>
        <v>51</v>
      </c>
      <c r="J181" s="1">
        <f t="shared" si="26"/>
        <v>7</v>
      </c>
    </row>
    <row r="182" spans="1:10" ht="12.75" outlineLevel="2">
      <c r="A182" s="1" t="s">
        <v>35</v>
      </c>
      <c r="B182" s="1" t="s">
        <v>36</v>
      </c>
      <c r="C182" s="1" t="s">
        <v>146</v>
      </c>
      <c r="D182" s="1">
        <v>12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</row>
    <row r="183" spans="1:10" ht="12.75" outlineLevel="2">
      <c r="A183" s="1" t="s">
        <v>35</v>
      </c>
      <c r="B183" s="1" t="s">
        <v>36</v>
      </c>
      <c r="C183" s="1" t="s">
        <v>147</v>
      </c>
      <c r="D183" s="1">
        <v>4</v>
      </c>
      <c r="E183" s="1">
        <v>3</v>
      </c>
      <c r="F183" s="1">
        <v>1</v>
      </c>
      <c r="G183" s="1">
        <v>0</v>
      </c>
      <c r="H183" s="1">
        <v>0</v>
      </c>
      <c r="I183" s="1">
        <v>0</v>
      </c>
      <c r="J183" s="1">
        <v>1</v>
      </c>
    </row>
    <row r="184" spans="1:10" ht="12.75" outlineLevel="2">
      <c r="A184" s="1" t="s">
        <v>35</v>
      </c>
      <c r="B184" s="1" t="s">
        <v>36</v>
      </c>
      <c r="C184" s="1" t="s">
        <v>148</v>
      </c>
      <c r="D184" s="1">
        <v>4</v>
      </c>
      <c r="E184" s="1">
        <v>4</v>
      </c>
      <c r="F184" s="1">
        <v>0</v>
      </c>
      <c r="G184" s="1">
        <v>0</v>
      </c>
      <c r="H184" s="1">
        <v>0</v>
      </c>
      <c r="I184" s="1">
        <v>3</v>
      </c>
      <c r="J184" s="1">
        <v>0</v>
      </c>
    </row>
    <row r="185" spans="1:10" ht="12.75" outlineLevel="2">
      <c r="A185" s="1" t="s">
        <v>35</v>
      </c>
      <c r="B185" s="1" t="s">
        <v>36</v>
      </c>
      <c r="C185" s="1" t="s">
        <v>149</v>
      </c>
      <c r="D185" s="1">
        <v>33</v>
      </c>
      <c r="E185" s="1">
        <v>32</v>
      </c>
      <c r="F185" s="1">
        <v>1</v>
      </c>
      <c r="G185" s="1">
        <v>1</v>
      </c>
      <c r="H185" s="1">
        <v>0</v>
      </c>
      <c r="I185" s="1">
        <v>8</v>
      </c>
      <c r="J185" s="1">
        <v>0</v>
      </c>
    </row>
    <row r="186" spans="1:10" ht="12.75" outlineLevel="2">
      <c r="A186" s="1" t="s">
        <v>35</v>
      </c>
      <c r="B186" s="1" t="s">
        <v>36</v>
      </c>
      <c r="C186" s="1" t="s">
        <v>150</v>
      </c>
      <c r="D186" s="1">
        <v>62</v>
      </c>
      <c r="E186" s="1">
        <v>61</v>
      </c>
      <c r="F186" s="1">
        <v>3</v>
      </c>
      <c r="G186" s="1">
        <v>0</v>
      </c>
      <c r="H186" s="1">
        <v>0</v>
      </c>
      <c r="I186" s="1">
        <v>21</v>
      </c>
      <c r="J186" s="1">
        <v>3</v>
      </c>
    </row>
    <row r="187" spans="1:10" ht="12.75" outlineLevel="2">
      <c r="A187" s="1" t="s">
        <v>35</v>
      </c>
      <c r="B187" s="1" t="s">
        <v>36</v>
      </c>
      <c r="C187" s="1" t="s">
        <v>151</v>
      </c>
      <c r="D187" s="1">
        <v>1</v>
      </c>
      <c r="E187" s="1">
        <v>1</v>
      </c>
      <c r="F187" s="1">
        <v>1</v>
      </c>
      <c r="G187" s="1">
        <v>0</v>
      </c>
      <c r="H187" s="1">
        <v>0</v>
      </c>
      <c r="I187" s="1">
        <v>0</v>
      </c>
      <c r="J187" s="1">
        <v>1</v>
      </c>
    </row>
    <row r="188" spans="1:10" ht="12.75" outlineLevel="2">
      <c r="A188" s="1" t="s">
        <v>35</v>
      </c>
      <c r="B188" s="1" t="s">
        <v>36</v>
      </c>
      <c r="C188" s="1" t="s">
        <v>152</v>
      </c>
      <c r="D188" s="1">
        <v>1</v>
      </c>
      <c r="E188" s="1">
        <v>1</v>
      </c>
      <c r="F188" s="1">
        <v>0</v>
      </c>
      <c r="G188" s="1">
        <v>0</v>
      </c>
      <c r="H188" s="1">
        <v>0</v>
      </c>
      <c r="I188" s="1">
        <v>1</v>
      </c>
      <c r="J188" s="1">
        <v>0</v>
      </c>
    </row>
    <row r="189" spans="2:10" ht="12.75" outlineLevel="1">
      <c r="B189" s="23" t="s">
        <v>294</v>
      </c>
      <c r="D189" s="1">
        <f aca="true" t="shared" si="27" ref="D189:J189">SUBTOTAL(9,D182:D188)</f>
        <v>117</v>
      </c>
      <c r="E189" s="1">
        <f t="shared" si="27"/>
        <v>102</v>
      </c>
      <c r="F189" s="1">
        <f t="shared" si="27"/>
        <v>6</v>
      </c>
      <c r="G189" s="1">
        <f t="shared" si="27"/>
        <v>1</v>
      </c>
      <c r="H189" s="1">
        <f t="shared" si="27"/>
        <v>0</v>
      </c>
      <c r="I189" s="1">
        <f t="shared" si="27"/>
        <v>33</v>
      </c>
      <c r="J189" s="1">
        <f t="shared" si="27"/>
        <v>5</v>
      </c>
    </row>
    <row r="190" spans="1:10" ht="12.75" outlineLevel="2">
      <c r="A190" s="1" t="s">
        <v>35</v>
      </c>
      <c r="B190" s="1" t="s">
        <v>37</v>
      </c>
      <c r="C190" s="1" t="s">
        <v>146</v>
      </c>
      <c r="D190" s="1">
        <v>9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</row>
    <row r="191" spans="1:10" ht="12.75" outlineLevel="2">
      <c r="A191" s="1" t="s">
        <v>35</v>
      </c>
      <c r="B191" s="1" t="s">
        <v>37</v>
      </c>
      <c r="C191" s="1" t="s">
        <v>147</v>
      </c>
      <c r="D191" s="1">
        <v>1</v>
      </c>
      <c r="E191" s="1">
        <v>1</v>
      </c>
      <c r="F191" s="1">
        <v>0</v>
      </c>
      <c r="G191" s="1">
        <v>0</v>
      </c>
      <c r="H191" s="1">
        <v>0</v>
      </c>
      <c r="I191" s="1">
        <v>1</v>
      </c>
      <c r="J191" s="1">
        <v>0</v>
      </c>
    </row>
    <row r="192" spans="1:10" ht="12.75" outlineLevel="2">
      <c r="A192" s="1" t="s">
        <v>35</v>
      </c>
      <c r="B192" s="1" t="s">
        <v>37</v>
      </c>
      <c r="C192" s="1" t="s">
        <v>149</v>
      </c>
      <c r="D192" s="1">
        <v>12</v>
      </c>
      <c r="E192" s="1">
        <v>11</v>
      </c>
      <c r="F192" s="1">
        <v>0</v>
      </c>
      <c r="G192" s="1">
        <v>0</v>
      </c>
      <c r="H192" s="1">
        <v>0</v>
      </c>
      <c r="I192" s="1">
        <v>3</v>
      </c>
      <c r="J192" s="1">
        <v>0</v>
      </c>
    </row>
    <row r="193" spans="1:10" ht="12.75" outlineLevel="2">
      <c r="A193" s="1" t="s">
        <v>35</v>
      </c>
      <c r="B193" s="1" t="s">
        <v>37</v>
      </c>
      <c r="C193" s="1" t="s">
        <v>150</v>
      </c>
      <c r="D193" s="1">
        <v>13</v>
      </c>
      <c r="E193" s="1">
        <v>13</v>
      </c>
      <c r="F193" s="1">
        <v>0</v>
      </c>
      <c r="G193" s="1">
        <v>0</v>
      </c>
      <c r="H193" s="1">
        <v>0</v>
      </c>
      <c r="I193" s="1">
        <v>8</v>
      </c>
      <c r="J193" s="1">
        <v>0</v>
      </c>
    </row>
    <row r="194" spans="1:10" ht="12.75" outlineLevel="2">
      <c r="A194" s="1" t="s">
        <v>35</v>
      </c>
      <c r="B194" s="1" t="s">
        <v>37</v>
      </c>
      <c r="C194" s="1" t="s">
        <v>151</v>
      </c>
      <c r="D194" s="1">
        <v>1</v>
      </c>
      <c r="E194" s="1">
        <v>1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</row>
    <row r="195" spans="1:10" ht="12.75" outlineLevel="2">
      <c r="A195" s="1" t="s">
        <v>35</v>
      </c>
      <c r="B195" s="1" t="s">
        <v>37</v>
      </c>
      <c r="C195" s="1" t="s">
        <v>152</v>
      </c>
      <c r="D195" s="1">
        <v>1</v>
      </c>
      <c r="E195" s="1">
        <v>1</v>
      </c>
      <c r="F195" s="1">
        <v>0</v>
      </c>
      <c r="G195" s="1">
        <v>0</v>
      </c>
      <c r="H195" s="1">
        <v>0</v>
      </c>
      <c r="I195" s="1">
        <v>1</v>
      </c>
      <c r="J195" s="1">
        <v>0</v>
      </c>
    </row>
    <row r="196" spans="2:10" ht="12.75" outlineLevel="1">
      <c r="B196" s="23" t="s">
        <v>295</v>
      </c>
      <c r="D196" s="1">
        <f aca="true" t="shared" si="28" ref="D196:J196">SUBTOTAL(9,D190:D195)</f>
        <v>37</v>
      </c>
      <c r="E196" s="1">
        <f t="shared" si="28"/>
        <v>27</v>
      </c>
      <c r="F196" s="1">
        <f t="shared" si="28"/>
        <v>0</v>
      </c>
      <c r="G196" s="1">
        <f t="shared" si="28"/>
        <v>0</v>
      </c>
      <c r="H196" s="1">
        <f t="shared" si="28"/>
        <v>0</v>
      </c>
      <c r="I196" s="1">
        <f t="shared" si="28"/>
        <v>13</v>
      </c>
      <c r="J196" s="1">
        <f t="shared" si="28"/>
        <v>0</v>
      </c>
    </row>
    <row r="197" spans="1:10" ht="12.75" outlineLevel="2">
      <c r="A197" s="1" t="s">
        <v>35</v>
      </c>
      <c r="B197" s="1" t="s">
        <v>38</v>
      </c>
      <c r="C197" s="1" t="s">
        <v>146</v>
      </c>
      <c r="D197" s="1">
        <v>351</v>
      </c>
      <c r="E197" s="1">
        <v>2</v>
      </c>
      <c r="F197" s="1">
        <v>0</v>
      </c>
      <c r="G197" s="1">
        <v>0</v>
      </c>
      <c r="H197" s="1">
        <v>0</v>
      </c>
      <c r="I197" s="1">
        <v>2</v>
      </c>
      <c r="J197" s="1">
        <v>0</v>
      </c>
    </row>
    <row r="198" spans="1:10" ht="12.75" outlineLevel="2">
      <c r="A198" s="1" t="s">
        <v>35</v>
      </c>
      <c r="B198" s="1" t="s">
        <v>38</v>
      </c>
      <c r="C198" s="1" t="s">
        <v>147</v>
      </c>
      <c r="D198" s="1">
        <v>15</v>
      </c>
      <c r="E198" s="1">
        <v>14</v>
      </c>
      <c r="F198" s="1">
        <v>1</v>
      </c>
      <c r="G198" s="1">
        <v>0</v>
      </c>
      <c r="H198" s="1">
        <v>0</v>
      </c>
      <c r="I198" s="1">
        <v>10</v>
      </c>
      <c r="J198" s="1">
        <v>1</v>
      </c>
    </row>
    <row r="199" spans="1:10" ht="12.75" outlineLevel="2">
      <c r="A199" s="1" t="s">
        <v>35</v>
      </c>
      <c r="B199" s="1" t="s">
        <v>38</v>
      </c>
      <c r="C199" s="1" t="s">
        <v>148</v>
      </c>
      <c r="D199" s="1">
        <v>1</v>
      </c>
      <c r="E199" s="1">
        <v>1</v>
      </c>
      <c r="F199" s="1">
        <v>0</v>
      </c>
      <c r="G199" s="1">
        <v>0</v>
      </c>
      <c r="H199" s="1">
        <v>0</v>
      </c>
      <c r="I199" s="1">
        <v>1</v>
      </c>
      <c r="J199" s="1">
        <v>0</v>
      </c>
    </row>
    <row r="200" spans="1:10" ht="12.75" outlineLevel="2">
      <c r="A200" s="1" t="s">
        <v>35</v>
      </c>
      <c r="B200" s="1" t="s">
        <v>38</v>
      </c>
      <c r="C200" s="1" t="s">
        <v>149</v>
      </c>
      <c r="D200" s="1">
        <v>122</v>
      </c>
      <c r="E200" s="1">
        <v>106</v>
      </c>
      <c r="F200" s="1">
        <v>25</v>
      </c>
      <c r="G200" s="1">
        <v>10</v>
      </c>
      <c r="H200" s="1">
        <v>0</v>
      </c>
      <c r="I200" s="1">
        <v>72</v>
      </c>
      <c r="J200" s="1">
        <v>15</v>
      </c>
    </row>
    <row r="201" spans="1:10" ht="12.75" outlineLevel="2">
      <c r="A201" s="1" t="s">
        <v>35</v>
      </c>
      <c r="B201" s="1" t="s">
        <v>38</v>
      </c>
      <c r="C201" s="1" t="s">
        <v>150</v>
      </c>
      <c r="D201" s="1">
        <v>256</v>
      </c>
      <c r="E201" s="1">
        <v>243</v>
      </c>
      <c r="F201" s="1">
        <v>68</v>
      </c>
      <c r="G201" s="1">
        <v>51</v>
      </c>
      <c r="H201" s="1">
        <v>1</v>
      </c>
      <c r="I201" s="1">
        <v>137</v>
      </c>
      <c r="J201" s="1">
        <v>16</v>
      </c>
    </row>
    <row r="202" spans="1:10" ht="12.75" outlineLevel="2">
      <c r="A202" s="1" t="s">
        <v>35</v>
      </c>
      <c r="B202" s="1" t="s">
        <v>38</v>
      </c>
      <c r="C202" s="1" t="s">
        <v>151</v>
      </c>
      <c r="D202" s="1">
        <v>28</v>
      </c>
      <c r="E202" s="1">
        <v>28</v>
      </c>
      <c r="F202" s="1">
        <v>20</v>
      </c>
      <c r="G202" s="1">
        <v>7</v>
      </c>
      <c r="H202" s="1">
        <v>1</v>
      </c>
      <c r="I202" s="1">
        <v>0</v>
      </c>
      <c r="J202" s="1">
        <v>12</v>
      </c>
    </row>
    <row r="203" spans="1:10" ht="12.75" outlineLevel="2">
      <c r="A203" s="1" t="s">
        <v>35</v>
      </c>
      <c r="B203" s="1" t="s">
        <v>38</v>
      </c>
      <c r="C203" s="1" t="s">
        <v>152</v>
      </c>
      <c r="D203" s="1">
        <v>4</v>
      </c>
      <c r="E203" s="1">
        <v>3</v>
      </c>
      <c r="F203" s="1">
        <v>2</v>
      </c>
      <c r="G203" s="1">
        <v>0</v>
      </c>
      <c r="H203" s="1">
        <v>0</v>
      </c>
      <c r="I203" s="1">
        <v>0</v>
      </c>
      <c r="J203" s="1">
        <v>2</v>
      </c>
    </row>
    <row r="204" spans="2:10" ht="12.75" outlineLevel="1">
      <c r="B204" s="23" t="s">
        <v>296</v>
      </c>
      <c r="D204" s="1">
        <f aca="true" t="shared" si="29" ref="D204:J204">SUBTOTAL(9,D197:D203)</f>
        <v>777</v>
      </c>
      <c r="E204" s="1">
        <f t="shared" si="29"/>
        <v>397</v>
      </c>
      <c r="F204" s="1">
        <f t="shared" si="29"/>
        <v>116</v>
      </c>
      <c r="G204" s="1">
        <f t="shared" si="29"/>
        <v>68</v>
      </c>
      <c r="H204" s="1">
        <f t="shared" si="29"/>
        <v>2</v>
      </c>
      <c r="I204" s="1">
        <f t="shared" si="29"/>
        <v>222</v>
      </c>
      <c r="J204" s="1">
        <f t="shared" si="29"/>
        <v>46</v>
      </c>
    </row>
    <row r="205" spans="1:10" ht="12.75" outlineLevel="2">
      <c r="A205" s="1" t="s">
        <v>35</v>
      </c>
      <c r="B205" s="1" t="s">
        <v>39</v>
      </c>
      <c r="C205" s="1" t="s">
        <v>146</v>
      </c>
      <c r="D205" s="1">
        <v>7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</row>
    <row r="206" spans="1:10" ht="12.75" outlineLevel="2">
      <c r="A206" s="1" t="s">
        <v>35</v>
      </c>
      <c r="B206" s="1" t="s">
        <v>39</v>
      </c>
      <c r="C206" s="1" t="s">
        <v>147</v>
      </c>
      <c r="D206" s="1">
        <v>2</v>
      </c>
      <c r="E206" s="1">
        <v>2</v>
      </c>
      <c r="F206" s="1">
        <v>0</v>
      </c>
      <c r="G206" s="1">
        <v>0</v>
      </c>
      <c r="H206" s="1">
        <v>0</v>
      </c>
      <c r="I206" s="1">
        <v>1</v>
      </c>
      <c r="J206" s="1">
        <v>0</v>
      </c>
    </row>
    <row r="207" spans="1:10" ht="12.75" outlineLevel="2">
      <c r="A207" s="1" t="s">
        <v>35</v>
      </c>
      <c r="B207" s="1" t="s">
        <v>39</v>
      </c>
      <c r="C207" s="1" t="s">
        <v>148</v>
      </c>
      <c r="D207" s="1">
        <v>2</v>
      </c>
      <c r="E207" s="1">
        <v>1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</row>
    <row r="208" spans="1:10" ht="12.75" outlineLevel="2">
      <c r="A208" s="1" t="s">
        <v>35</v>
      </c>
      <c r="B208" s="1" t="s">
        <v>39</v>
      </c>
      <c r="C208" s="1" t="s">
        <v>149</v>
      </c>
      <c r="D208" s="1">
        <v>23</v>
      </c>
      <c r="E208" s="1">
        <v>22</v>
      </c>
      <c r="F208" s="1">
        <v>3</v>
      </c>
      <c r="G208" s="1">
        <v>0</v>
      </c>
      <c r="H208" s="1">
        <v>0</v>
      </c>
      <c r="I208" s="1">
        <v>7</v>
      </c>
      <c r="J208" s="1">
        <v>3</v>
      </c>
    </row>
    <row r="209" spans="1:10" ht="12.75" outlineLevel="2">
      <c r="A209" s="1" t="s">
        <v>35</v>
      </c>
      <c r="B209" s="1" t="s">
        <v>39</v>
      </c>
      <c r="C209" s="1" t="s">
        <v>150</v>
      </c>
      <c r="D209" s="1">
        <v>25</v>
      </c>
      <c r="E209" s="1">
        <v>22</v>
      </c>
      <c r="F209" s="1">
        <v>1</v>
      </c>
      <c r="G209" s="1">
        <v>0</v>
      </c>
      <c r="H209" s="1">
        <v>0</v>
      </c>
      <c r="I209" s="1">
        <v>8</v>
      </c>
      <c r="J209" s="1">
        <v>1</v>
      </c>
    </row>
    <row r="210" spans="1:10" ht="12.75" outlineLevel="2">
      <c r="A210" s="1" t="s">
        <v>35</v>
      </c>
      <c r="B210" s="1" t="s">
        <v>39</v>
      </c>
      <c r="C210" s="1" t="s">
        <v>151</v>
      </c>
      <c r="D210" s="1">
        <v>1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</row>
    <row r="211" spans="2:10" ht="12.75" outlineLevel="1">
      <c r="B211" s="23" t="s">
        <v>297</v>
      </c>
      <c r="D211" s="1">
        <f aca="true" t="shared" si="30" ref="D211:J211">SUBTOTAL(9,D205:D210)</f>
        <v>60</v>
      </c>
      <c r="E211" s="1">
        <f t="shared" si="30"/>
        <v>47</v>
      </c>
      <c r="F211" s="1">
        <f t="shared" si="30"/>
        <v>4</v>
      </c>
      <c r="G211" s="1">
        <f t="shared" si="30"/>
        <v>0</v>
      </c>
      <c r="H211" s="1">
        <f t="shared" si="30"/>
        <v>0</v>
      </c>
      <c r="I211" s="1">
        <f t="shared" si="30"/>
        <v>16</v>
      </c>
      <c r="J211" s="1">
        <f t="shared" si="30"/>
        <v>4</v>
      </c>
    </row>
    <row r="212" spans="1:10" ht="12.75" outlineLevel="2">
      <c r="A212" s="1" t="s">
        <v>35</v>
      </c>
      <c r="B212" s="1" t="s">
        <v>40</v>
      </c>
      <c r="C212" s="1" t="s">
        <v>150</v>
      </c>
      <c r="D212" s="1">
        <v>6</v>
      </c>
      <c r="E212" s="1">
        <v>6</v>
      </c>
      <c r="F212" s="1">
        <v>0</v>
      </c>
      <c r="G212" s="1">
        <v>0</v>
      </c>
      <c r="H212" s="1">
        <v>0</v>
      </c>
      <c r="I212" s="1">
        <v>6</v>
      </c>
      <c r="J212" s="1">
        <v>0</v>
      </c>
    </row>
    <row r="213" spans="2:10" ht="12.75" outlineLevel="1">
      <c r="B213" s="23" t="s">
        <v>298</v>
      </c>
      <c r="D213" s="1">
        <f aca="true" t="shared" si="31" ref="D213:J213">SUBTOTAL(9,D212:D212)</f>
        <v>6</v>
      </c>
      <c r="E213" s="1">
        <f t="shared" si="31"/>
        <v>6</v>
      </c>
      <c r="F213" s="1">
        <f t="shared" si="31"/>
        <v>0</v>
      </c>
      <c r="G213" s="1">
        <f t="shared" si="31"/>
        <v>0</v>
      </c>
      <c r="H213" s="1">
        <f t="shared" si="31"/>
        <v>0</v>
      </c>
      <c r="I213" s="1">
        <f t="shared" si="31"/>
        <v>6</v>
      </c>
      <c r="J213" s="1">
        <f t="shared" si="31"/>
        <v>0</v>
      </c>
    </row>
    <row r="214" spans="1:10" ht="12.75" outlineLevel="2">
      <c r="A214" s="1" t="s">
        <v>35</v>
      </c>
      <c r="B214" s="1" t="s">
        <v>41</v>
      </c>
      <c r="C214" s="1" t="s">
        <v>146</v>
      </c>
      <c r="D214" s="1">
        <v>5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</row>
    <row r="215" spans="1:10" ht="12.75" outlineLevel="2">
      <c r="A215" s="1" t="s">
        <v>35</v>
      </c>
      <c r="B215" s="1" t="s">
        <v>41</v>
      </c>
      <c r="C215" s="1" t="s">
        <v>147</v>
      </c>
      <c r="D215" s="1">
        <v>1</v>
      </c>
      <c r="E215" s="1">
        <v>1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</row>
    <row r="216" spans="1:10" ht="12.75" outlineLevel="2">
      <c r="A216" s="1" t="s">
        <v>35</v>
      </c>
      <c r="B216" s="1" t="s">
        <v>41</v>
      </c>
      <c r="C216" s="1" t="s">
        <v>148</v>
      </c>
      <c r="D216" s="1">
        <v>1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</row>
    <row r="217" spans="1:10" ht="12.75" outlineLevel="2">
      <c r="A217" s="1" t="s">
        <v>35</v>
      </c>
      <c r="B217" s="1" t="s">
        <v>41</v>
      </c>
      <c r="C217" s="1" t="s">
        <v>149</v>
      </c>
      <c r="D217" s="1">
        <v>7</v>
      </c>
      <c r="E217" s="1">
        <v>7</v>
      </c>
      <c r="F217" s="1">
        <v>0</v>
      </c>
      <c r="G217" s="1">
        <v>0</v>
      </c>
      <c r="H217" s="1">
        <v>0</v>
      </c>
      <c r="I217" s="1">
        <v>1</v>
      </c>
      <c r="J217" s="1">
        <v>0</v>
      </c>
    </row>
    <row r="218" spans="1:10" ht="12.75" outlineLevel="2">
      <c r="A218" s="1" t="s">
        <v>35</v>
      </c>
      <c r="B218" s="1" t="s">
        <v>41</v>
      </c>
      <c r="C218" s="1" t="s">
        <v>150</v>
      </c>
      <c r="D218" s="1">
        <v>23</v>
      </c>
      <c r="E218" s="1">
        <v>22</v>
      </c>
      <c r="F218" s="1">
        <v>0</v>
      </c>
      <c r="G218" s="1">
        <v>0</v>
      </c>
      <c r="H218" s="1">
        <v>0</v>
      </c>
      <c r="I218" s="1">
        <v>4</v>
      </c>
      <c r="J218" s="1">
        <v>0</v>
      </c>
    </row>
    <row r="219" spans="1:10" ht="12.75" outlineLevel="2">
      <c r="A219" s="1" t="s">
        <v>35</v>
      </c>
      <c r="B219" s="1" t="s">
        <v>41</v>
      </c>
      <c r="C219" s="1" t="s">
        <v>151</v>
      </c>
      <c r="D219" s="1">
        <v>4</v>
      </c>
      <c r="E219" s="1">
        <v>4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</row>
    <row r="220" spans="1:10" ht="12.75" outlineLevel="2">
      <c r="A220" s="1" t="s">
        <v>35</v>
      </c>
      <c r="B220" s="1" t="s">
        <v>41</v>
      </c>
      <c r="C220" s="1" t="s">
        <v>152</v>
      </c>
      <c r="D220" s="1">
        <v>1</v>
      </c>
      <c r="E220" s="1">
        <v>1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</row>
    <row r="221" spans="1:10" ht="12.75" outlineLevel="2">
      <c r="A221" s="1" t="s">
        <v>35</v>
      </c>
      <c r="B221" s="1" t="s">
        <v>41</v>
      </c>
      <c r="D221" s="1">
        <v>2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</row>
    <row r="222" spans="2:10" ht="12.75" outlineLevel="1">
      <c r="B222" s="23" t="s">
        <v>299</v>
      </c>
      <c r="D222" s="1">
        <f aca="true" t="shared" si="32" ref="D222:J222">SUBTOTAL(9,D214:D221)</f>
        <v>44</v>
      </c>
      <c r="E222" s="1">
        <f t="shared" si="32"/>
        <v>35</v>
      </c>
      <c r="F222" s="1">
        <f t="shared" si="32"/>
        <v>0</v>
      </c>
      <c r="G222" s="1">
        <f t="shared" si="32"/>
        <v>0</v>
      </c>
      <c r="H222" s="1">
        <f t="shared" si="32"/>
        <v>0</v>
      </c>
      <c r="I222" s="1">
        <f t="shared" si="32"/>
        <v>5</v>
      </c>
      <c r="J222" s="1">
        <f t="shared" si="32"/>
        <v>0</v>
      </c>
    </row>
    <row r="223" spans="1:10" ht="12.75" outlineLevel="2">
      <c r="A223" s="1" t="s">
        <v>35</v>
      </c>
      <c r="B223" s="1" t="s">
        <v>42</v>
      </c>
      <c r="C223" s="1" t="s">
        <v>146</v>
      </c>
      <c r="D223" s="1">
        <v>27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</row>
    <row r="224" spans="1:10" ht="12.75" outlineLevel="2">
      <c r="A224" s="1" t="s">
        <v>35</v>
      </c>
      <c r="B224" s="1" t="s">
        <v>42</v>
      </c>
      <c r="C224" s="1" t="s">
        <v>147</v>
      </c>
      <c r="D224" s="1">
        <v>3</v>
      </c>
      <c r="E224" s="1">
        <v>2</v>
      </c>
      <c r="F224" s="1">
        <v>0</v>
      </c>
      <c r="G224" s="1">
        <v>0</v>
      </c>
      <c r="H224" s="1">
        <v>0</v>
      </c>
      <c r="I224" s="1">
        <v>2</v>
      </c>
      <c r="J224" s="1">
        <v>0</v>
      </c>
    </row>
    <row r="225" spans="1:10" ht="12.75" outlineLevel="2">
      <c r="A225" s="1" t="s">
        <v>35</v>
      </c>
      <c r="B225" s="1" t="s">
        <v>42</v>
      </c>
      <c r="C225" s="1" t="s">
        <v>148</v>
      </c>
      <c r="D225" s="1">
        <v>10</v>
      </c>
      <c r="E225" s="1">
        <v>2</v>
      </c>
      <c r="F225" s="1">
        <v>0</v>
      </c>
      <c r="G225" s="1">
        <v>0</v>
      </c>
      <c r="H225" s="1">
        <v>0</v>
      </c>
      <c r="I225" s="1">
        <v>2</v>
      </c>
      <c r="J225" s="1">
        <v>0</v>
      </c>
    </row>
    <row r="226" spans="1:10" ht="12.75" outlineLevel="2">
      <c r="A226" s="1" t="s">
        <v>35</v>
      </c>
      <c r="B226" s="1" t="s">
        <v>42</v>
      </c>
      <c r="C226" s="1" t="s">
        <v>149</v>
      </c>
      <c r="D226" s="1">
        <v>35</v>
      </c>
      <c r="E226" s="1">
        <v>21</v>
      </c>
      <c r="F226" s="1">
        <v>3</v>
      </c>
      <c r="G226" s="1">
        <v>0</v>
      </c>
      <c r="H226" s="1">
        <v>0</v>
      </c>
      <c r="I226" s="1">
        <v>18</v>
      </c>
      <c r="J226" s="1">
        <v>3</v>
      </c>
    </row>
    <row r="227" spans="1:10" ht="12.75" outlineLevel="2">
      <c r="A227" s="1" t="s">
        <v>35</v>
      </c>
      <c r="B227" s="1" t="s">
        <v>42</v>
      </c>
      <c r="C227" s="1" t="s">
        <v>150</v>
      </c>
      <c r="D227" s="1">
        <v>95</v>
      </c>
      <c r="E227" s="1">
        <v>62</v>
      </c>
      <c r="F227" s="1">
        <v>10</v>
      </c>
      <c r="G227" s="1">
        <v>9</v>
      </c>
      <c r="H227" s="1">
        <v>0</v>
      </c>
      <c r="I227" s="1">
        <v>52</v>
      </c>
      <c r="J227" s="1">
        <v>1</v>
      </c>
    </row>
    <row r="228" spans="1:10" ht="12.75" outlineLevel="2">
      <c r="A228" s="1" t="s">
        <v>35</v>
      </c>
      <c r="B228" s="1" t="s">
        <v>42</v>
      </c>
      <c r="C228" s="1" t="s">
        <v>151</v>
      </c>
      <c r="D228" s="1">
        <v>3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</row>
    <row r="229" spans="1:10" ht="12.75" outlineLevel="2">
      <c r="A229" s="1" t="s">
        <v>35</v>
      </c>
      <c r="B229" s="1" t="s">
        <v>42</v>
      </c>
      <c r="C229" s="1" t="s">
        <v>152</v>
      </c>
      <c r="D229" s="1">
        <v>1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</row>
    <row r="230" spans="2:10" ht="12.75" outlineLevel="1">
      <c r="B230" s="23" t="s">
        <v>300</v>
      </c>
      <c r="D230" s="1">
        <f aca="true" t="shared" si="33" ref="D230:J230">SUBTOTAL(9,D223:D229)</f>
        <v>174</v>
      </c>
      <c r="E230" s="1">
        <f t="shared" si="33"/>
        <v>87</v>
      </c>
      <c r="F230" s="1">
        <f t="shared" si="33"/>
        <v>13</v>
      </c>
      <c r="G230" s="1">
        <f t="shared" si="33"/>
        <v>9</v>
      </c>
      <c r="H230" s="1">
        <f t="shared" si="33"/>
        <v>0</v>
      </c>
      <c r="I230" s="1">
        <f t="shared" si="33"/>
        <v>74</v>
      </c>
      <c r="J230" s="1">
        <f t="shared" si="33"/>
        <v>4</v>
      </c>
    </row>
    <row r="231" spans="1:10" ht="12.75" outlineLevel="2">
      <c r="A231" s="1" t="s">
        <v>35</v>
      </c>
      <c r="B231" s="1" t="s">
        <v>43</v>
      </c>
      <c r="C231" s="1" t="s">
        <v>146</v>
      </c>
      <c r="D231" s="1">
        <v>10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</row>
    <row r="232" spans="1:10" ht="12.75" outlineLevel="2">
      <c r="A232" s="1" t="s">
        <v>35</v>
      </c>
      <c r="B232" s="1" t="s">
        <v>43</v>
      </c>
      <c r="C232" s="1" t="s">
        <v>147</v>
      </c>
      <c r="D232" s="1">
        <v>1</v>
      </c>
      <c r="E232" s="1">
        <v>1</v>
      </c>
      <c r="F232" s="1">
        <v>0</v>
      </c>
      <c r="G232" s="1">
        <v>0</v>
      </c>
      <c r="H232" s="1">
        <v>0</v>
      </c>
      <c r="I232" s="1">
        <v>1</v>
      </c>
      <c r="J232" s="1">
        <v>0</v>
      </c>
    </row>
    <row r="233" spans="1:10" ht="12.75" outlineLevel="2">
      <c r="A233" s="1" t="s">
        <v>35</v>
      </c>
      <c r="B233" s="1" t="s">
        <v>43</v>
      </c>
      <c r="C233" s="1" t="s">
        <v>148</v>
      </c>
      <c r="D233" s="1">
        <v>3</v>
      </c>
      <c r="E233" s="1">
        <v>3</v>
      </c>
      <c r="F233" s="1">
        <v>1</v>
      </c>
      <c r="G233" s="1">
        <v>0</v>
      </c>
      <c r="H233" s="1">
        <v>0</v>
      </c>
      <c r="I233" s="1">
        <v>2</v>
      </c>
      <c r="J233" s="1">
        <v>1</v>
      </c>
    </row>
    <row r="234" spans="1:10" ht="12.75" outlineLevel="2">
      <c r="A234" s="1" t="s">
        <v>35</v>
      </c>
      <c r="B234" s="1" t="s">
        <v>43</v>
      </c>
      <c r="C234" s="1" t="s">
        <v>149</v>
      </c>
      <c r="D234" s="1">
        <v>20</v>
      </c>
      <c r="E234" s="1">
        <v>18</v>
      </c>
      <c r="F234" s="1">
        <v>5</v>
      </c>
      <c r="G234" s="1">
        <v>1</v>
      </c>
      <c r="H234" s="1">
        <v>0</v>
      </c>
      <c r="I234" s="1">
        <v>13</v>
      </c>
      <c r="J234" s="1">
        <v>4</v>
      </c>
    </row>
    <row r="235" spans="1:10" ht="12.75" outlineLevel="2">
      <c r="A235" s="1" t="s">
        <v>35</v>
      </c>
      <c r="B235" s="1" t="s">
        <v>43</v>
      </c>
      <c r="C235" s="1" t="s">
        <v>150</v>
      </c>
      <c r="D235" s="1">
        <v>29</v>
      </c>
      <c r="E235" s="1">
        <v>28</v>
      </c>
      <c r="F235" s="1">
        <v>4</v>
      </c>
      <c r="G235" s="1">
        <v>0</v>
      </c>
      <c r="H235" s="1">
        <v>0</v>
      </c>
      <c r="I235" s="1">
        <v>24</v>
      </c>
      <c r="J235" s="1">
        <v>4</v>
      </c>
    </row>
    <row r="236" spans="1:10" ht="12.75" outlineLevel="2">
      <c r="A236" s="1" t="s">
        <v>35</v>
      </c>
      <c r="B236" s="1" t="s">
        <v>43</v>
      </c>
      <c r="C236" s="1" t="s">
        <v>151</v>
      </c>
      <c r="D236" s="1">
        <v>4</v>
      </c>
      <c r="E236" s="1">
        <v>4</v>
      </c>
      <c r="F236" s="1">
        <v>4</v>
      </c>
      <c r="G236" s="1">
        <v>2</v>
      </c>
      <c r="H236" s="1">
        <v>0</v>
      </c>
      <c r="I236" s="1">
        <v>0</v>
      </c>
      <c r="J236" s="1">
        <v>2</v>
      </c>
    </row>
    <row r="237" spans="2:10" ht="12.75" outlineLevel="1">
      <c r="B237" s="23" t="s">
        <v>301</v>
      </c>
      <c r="D237" s="1">
        <f aca="true" t="shared" si="34" ref="D237:J237">SUBTOTAL(9,D231:D236)</f>
        <v>67</v>
      </c>
      <c r="E237" s="1">
        <f t="shared" si="34"/>
        <v>54</v>
      </c>
      <c r="F237" s="1">
        <f t="shared" si="34"/>
        <v>14</v>
      </c>
      <c r="G237" s="1">
        <f t="shared" si="34"/>
        <v>3</v>
      </c>
      <c r="H237" s="1">
        <f t="shared" si="34"/>
        <v>0</v>
      </c>
      <c r="I237" s="1">
        <f t="shared" si="34"/>
        <v>40</v>
      </c>
      <c r="J237" s="1">
        <f t="shared" si="34"/>
        <v>11</v>
      </c>
    </row>
    <row r="238" spans="1:10" ht="12.75" outlineLevel="2">
      <c r="A238" s="1" t="s">
        <v>35</v>
      </c>
      <c r="B238" s="1" t="s">
        <v>44</v>
      </c>
      <c r="C238" s="1" t="s">
        <v>146</v>
      </c>
      <c r="D238" s="1">
        <v>201</v>
      </c>
      <c r="E238" s="1">
        <v>1</v>
      </c>
      <c r="F238" s="1">
        <v>0</v>
      </c>
      <c r="G238" s="1">
        <v>0</v>
      </c>
      <c r="H238" s="1">
        <v>0</v>
      </c>
      <c r="I238" s="1">
        <v>1</v>
      </c>
      <c r="J238" s="1">
        <v>0</v>
      </c>
    </row>
    <row r="239" spans="1:10" ht="12.75" outlineLevel="2">
      <c r="A239" s="1" t="s">
        <v>35</v>
      </c>
      <c r="B239" s="1" t="s">
        <v>44</v>
      </c>
      <c r="C239" s="1" t="s">
        <v>147</v>
      </c>
      <c r="D239" s="1">
        <v>4</v>
      </c>
      <c r="E239" s="1">
        <v>3</v>
      </c>
      <c r="F239" s="1">
        <v>2</v>
      </c>
      <c r="G239" s="1">
        <v>2</v>
      </c>
      <c r="H239" s="1">
        <v>0</v>
      </c>
      <c r="I239" s="1">
        <v>1</v>
      </c>
      <c r="J239" s="1">
        <v>0</v>
      </c>
    </row>
    <row r="240" spans="1:10" ht="12.75" outlineLevel="2">
      <c r="A240" s="1" t="s">
        <v>35</v>
      </c>
      <c r="B240" s="1" t="s">
        <v>44</v>
      </c>
      <c r="C240" s="1" t="s">
        <v>148</v>
      </c>
      <c r="D240" s="1">
        <v>1</v>
      </c>
      <c r="E240" s="1">
        <v>1</v>
      </c>
      <c r="F240" s="1">
        <v>0</v>
      </c>
      <c r="G240" s="1">
        <v>0</v>
      </c>
      <c r="H240" s="1">
        <v>0</v>
      </c>
      <c r="I240" s="1">
        <v>1</v>
      </c>
      <c r="J240" s="1">
        <v>0</v>
      </c>
    </row>
    <row r="241" spans="1:10" ht="12.75" outlineLevel="2">
      <c r="A241" s="1" t="s">
        <v>35</v>
      </c>
      <c r="B241" s="1" t="s">
        <v>44</v>
      </c>
      <c r="C241" s="1" t="s">
        <v>149</v>
      </c>
      <c r="D241" s="1">
        <v>83</v>
      </c>
      <c r="E241" s="1">
        <v>73</v>
      </c>
      <c r="F241" s="1">
        <v>35</v>
      </c>
      <c r="G241" s="1">
        <v>14</v>
      </c>
      <c r="H241" s="1">
        <v>1</v>
      </c>
      <c r="I241" s="1">
        <v>38</v>
      </c>
      <c r="J241" s="1">
        <v>20</v>
      </c>
    </row>
    <row r="242" spans="1:10" ht="12.75" outlineLevel="2">
      <c r="A242" s="1" t="s">
        <v>35</v>
      </c>
      <c r="B242" s="1" t="s">
        <v>44</v>
      </c>
      <c r="C242" s="1" t="s">
        <v>150</v>
      </c>
      <c r="D242" s="1">
        <v>102</v>
      </c>
      <c r="E242" s="1">
        <v>94</v>
      </c>
      <c r="F242" s="1">
        <v>8</v>
      </c>
      <c r="G242" s="1">
        <v>5</v>
      </c>
      <c r="H242" s="1">
        <v>0</v>
      </c>
      <c r="I242" s="1">
        <v>86</v>
      </c>
      <c r="J242" s="1">
        <v>3</v>
      </c>
    </row>
    <row r="243" spans="1:10" ht="12.75" outlineLevel="2">
      <c r="A243" s="1" t="s">
        <v>35</v>
      </c>
      <c r="B243" s="1" t="s">
        <v>44</v>
      </c>
      <c r="C243" s="1" t="s">
        <v>151</v>
      </c>
      <c r="D243" s="1">
        <v>10</v>
      </c>
      <c r="E243" s="1">
        <v>10</v>
      </c>
      <c r="F243" s="1">
        <v>10</v>
      </c>
      <c r="G243" s="1">
        <v>2</v>
      </c>
      <c r="H243" s="1">
        <v>0</v>
      </c>
      <c r="I243" s="1">
        <v>0</v>
      </c>
      <c r="J243" s="1">
        <v>7</v>
      </c>
    </row>
    <row r="244" spans="1:10" ht="12.75" outlineLevel="2">
      <c r="A244" s="1" t="s">
        <v>35</v>
      </c>
      <c r="B244" s="1" t="s">
        <v>44</v>
      </c>
      <c r="C244" s="1" t="s">
        <v>152</v>
      </c>
      <c r="D244" s="1">
        <v>2</v>
      </c>
      <c r="E244" s="1">
        <v>1</v>
      </c>
      <c r="F244" s="1">
        <v>0</v>
      </c>
      <c r="G244" s="1">
        <v>0</v>
      </c>
      <c r="H244" s="1">
        <v>0</v>
      </c>
      <c r="I244" s="1">
        <v>1</v>
      </c>
      <c r="J244" s="1">
        <v>0</v>
      </c>
    </row>
    <row r="245" spans="2:10" ht="12.75" outlineLevel="1">
      <c r="B245" s="23" t="s">
        <v>302</v>
      </c>
      <c r="D245" s="1">
        <f aca="true" t="shared" si="35" ref="D245:J245">SUBTOTAL(9,D238:D244)</f>
        <v>403</v>
      </c>
      <c r="E245" s="1">
        <f t="shared" si="35"/>
        <v>183</v>
      </c>
      <c r="F245" s="1">
        <f t="shared" si="35"/>
        <v>55</v>
      </c>
      <c r="G245" s="1">
        <f t="shared" si="35"/>
        <v>23</v>
      </c>
      <c r="H245" s="1">
        <f t="shared" si="35"/>
        <v>1</v>
      </c>
      <c r="I245" s="1">
        <f t="shared" si="35"/>
        <v>128</v>
      </c>
      <c r="J245" s="1">
        <f t="shared" si="35"/>
        <v>30</v>
      </c>
    </row>
    <row r="246" spans="1:10" ht="12.75" outlineLevel="2">
      <c r="A246" s="1" t="s">
        <v>35</v>
      </c>
      <c r="B246" s="1" t="s">
        <v>45</v>
      </c>
      <c r="C246" s="1" t="s">
        <v>146</v>
      </c>
      <c r="D246" s="1">
        <v>33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</row>
    <row r="247" spans="1:10" ht="12.75" outlineLevel="2">
      <c r="A247" s="1" t="s">
        <v>35</v>
      </c>
      <c r="B247" s="1" t="s">
        <v>45</v>
      </c>
      <c r="C247" s="1" t="s">
        <v>147</v>
      </c>
      <c r="D247" s="1">
        <v>1</v>
      </c>
      <c r="E247" s="1">
        <v>1</v>
      </c>
      <c r="F247" s="1">
        <v>1</v>
      </c>
      <c r="G247" s="1">
        <v>0</v>
      </c>
      <c r="H247" s="1">
        <v>0</v>
      </c>
      <c r="I247" s="1">
        <v>0</v>
      </c>
      <c r="J247" s="1">
        <v>1</v>
      </c>
    </row>
    <row r="248" spans="1:10" ht="12.75" outlineLevel="2">
      <c r="A248" s="1" t="s">
        <v>35</v>
      </c>
      <c r="B248" s="1" t="s">
        <v>45</v>
      </c>
      <c r="C248" s="1" t="s">
        <v>148</v>
      </c>
      <c r="D248" s="1">
        <v>11</v>
      </c>
      <c r="E248" s="1">
        <v>10</v>
      </c>
      <c r="F248" s="1">
        <v>0</v>
      </c>
      <c r="G248" s="1">
        <v>0</v>
      </c>
      <c r="H248" s="1">
        <v>0</v>
      </c>
      <c r="I248" s="1">
        <v>10</v>
      </c>
      <c r="J248" s="1">
        <v>0</v>
      </c>
    </row>
    <row r="249" spans="1:10" ht="12.75" outlineLevel="2">
      <c r="A249" s="1" t="s">
        <v>35</v>
      </c>
      <c r="B249" s="1" t="s">
        <v>45</v>
      </c>
      <c r="C249" s="1" t="s">
        <v>149</v>
      </c>
      <c r="D249" s="1">
        <v>25</v>
      </c>
      <c r="E249" s="1">
        <v>22</v>
      </c>
      <c r="F249" s="1">
        <v>8</v>
      </c>
      <c r="G249" s="1">
        <v>3</v>
      </c>
      <c r="H249" s="1">
        <v>0</v>
      </c>
      <c r="I249" s="1">
        <v>14</v>
      </c>
      <c r="J249" s="1">
        <v>5</v>
      </c>
    </row>
    <row r="250" spans="1:10" ht="12.75" outlineLevel="2">
      <c r="A250" s="1" t="s">
        <v>35</v>
      </c>
      <c r="B250" s="1" t="s">
        <v>45</v>
      </c>
      <c r="C250" s="1" t="s">
        <v>150</v>
      </c>
      <c r="D250" s="1">
        <v>54</v>
      </c>
      <c r="E250" s="1">
        <v>47</v>
      </c>
      <c r="F250" s="1">
        <v>14</v>
      </c>
      <c r="G250" s="1">
        <v>7</v>
      </c>
      <c r="H250" s="1">
        <v>0</v>
      </c>
      <c r="I250" s="1">
        <v>33</v>
      </c>
      <c r="J250" s="1">
        <v>7</v>
      </c>
    </row>
    <row r="251" spans="1:10" ht="12.75" outlineLevel="2">
      <c r="A251" s="1" t="s">
        <v>35</v>
      </c>
      <c r="B251" s="1" t="s">
        <v>45</v>
      </c>
      <c r="C251" s="1" t="s">
        <v>151</v>
      </c>
      <c r="D251" s="1">
        <v>5</v>
      </c>
      <c r="E251" s="1">
        <v>4</v>
      </c>
      <c r="F251" s="1">
        <v>4</v>
      </c>
      <c r="G251" s="1">
        <v>2</v>
      </c>
      <c r="H251" s="1">
        <v>0</v>
      </c>
      <c r="I251" s="1">
        <v>0</v>
      </c>
      <c r="J251" s="1">
        <v>2</v>
      </c>
    </row>
    <row r="252" spans="1:10" ht="12.75" outlineLevel="2">
      <c r="A252" s="1" t="s">
        <v>35</v>
      </c>
      <c r="B252" s="1" t="s">
        <v>45</v>
      </c>
      <c r="C252" s="1" t="s">
        <v>152</v>
      </c>
      <c r="D252" s="1">
        <v>1</v>
      </c>
      <c r="E252" s="1">
        <v>1</v>
      </c>
      <c r="F252" s="1">
        <v>0</v>
      </c>
      <c r="G252" s="1">
        <v>0</v>
      </c>
      <c r="H252" s="1">
        <v>0</v>
      </c>
      <c r="I252" s="1">
        <v>1</v>
      </c>
      <c r="J252" s="1">
        <v>0</v>
      </c>
    </row>
    <row r="253" spans="2:10" ht="12.75" outlineLevel="1">
      <c r="B253" s="23" t="s">
        <v>303</v>
      </c>
      <c r="D253" s="1">
        <f aca="true" t="shared" si="36" ref="D253:J253">SUBTOTAL(9,D246:D252)</f>
        <v>130</v>
      </c>
      <c r="E253" s="1">
        <f t="shared" si="36"/>
        <v>85</v>
      </c>
      <c r="F253" s="1">
        <f t="shared" si="36"/>
        <v>27</v>
      </c>
      <c r="G253" s="1">
        <f t="shared" si="36"/>
        <v>12</v>
      </c>
      <c r="H253" s="1">
        <f t="shared" si="36"/>
        <v>0</v>
      </c>
      <c r="I253" s="1">
        <f t="shared" si="36"/>
        <v>58</v>
      </c>
      <c r="J253" s="1">
        <f t="shared" si="36"/>
        <v>15</v>
      </c>
    </row>
    <row r="254" spans="1:10" ht="12.75" outlineLevel="2">
      <c r="A254" s="1" t="s">
        <v>35</v>
      </c>
      <c r="B254" s="1" t="s">
        <v>46</v>
      </c>
      <c r="C254" s="1" t="s">
        <v>146</v>
      </c>
      <c r="D254" s="1">
        <v>39</v>
      </c>
      <c r="E254" s="1">
        <v>1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</row>
    <row r="255" spans="1:10" ht="12.75" outlineLevel="2">
      <c r="A255" s="1" t="s">
        <v>35</v>
      </c>
      <c r="B255" s="1" t="s">
        <v>46</v>
      </c>
      <c r="C255" s="1" t="s">
        <v>147</v>
      </c>
      <c r="D255" s="1">
        <v>7</v>
      </c>
      <c r="E255" s="1">
        <v>6</v>
      </c>
      <c r="F255" s="1">
        <v>2</v>
      </c>
      <c r="G255" s="1">
        <v>0</v>
      </c>
      <c r="H255" s="1">
        <v>0</v>
      </c>
      <c r="I255" s="1">
        <v>4</v>
      </c>
      <c r="J255" s="1">
        <v>2</v>
      </c>
    </row>
    <row r="256" spans="1:10" ht="12.75" outlineLevel="2">
      <c r="A256" s="1" t="s">
        <v>35</v>
      </c>
      <c r="B256" s="1" t="s">
        <v>46</v>
      </c>
      <c r="C256" s="1" t="s">
        <v>148</v>
      </c>
      <c r="D256" s="1">
        <v>13</v>
      </c>
      <c r="E256" s="1">
        <v>12</v>
      </c>
      <c r="F256" s="1">
        <v>0</v>
      </c>
      <c r="G256" s="1">
        <v>0</v>
      </c>
      <c r="H256" s="1">
        <v>0</v>
      </c>
      <c r="I256" s="1">
        <v>11</v>
      </c>
      <c r="J256" s="1">
        <v>0</v>
      </c>
    </row>
    <row r="257" spans="1:10" ht="12.75" outlineLevel="2">
      <c r="A257" s="1" t="s">
        <v>35</v>
      </c>
      <c r="B257" s="1" t="s">
        <v>46</v>
      </c>
      <c r="C257" s="1" t="s">
        <v>149</v>
      </c>
      <c r="D257" s="1">
        <v>48</v>
      </c>
      <c r="E257" s="1">
        <v>27</v>
      </c>
      <c r="F257" s="1">
        <v>8</v>
      </c>
      <c r="G257" s="1">
        <v>2</v>
      </c>
      <c r="H257" s="1">
        <v>0</v>
      </c>
      <c r="I257" s="1">
        <v>16</v>
      </c>
      <c r="J257" s="1">
        <v>6</v>
      </c>
    </row>
    <row r="258" spans="1:10" ht="12.75" outlineLevel="2">
      <c r="A258" s="1" t="s">
        <v>35</v>
      </c>
      <c r="B258" s="1" t="s">
        <v>46</v>
      </c>
      <c r="C258" s="1" t="s">
        <v>150</v>
      </c>
      <c r="D258" s="1">
        <v>60</v>
      </c>
      <c r="E258" s="1">
        <v>56</v>
      </c>
      <c r="F258" s="1">
        <v>7</v>
      </c>
      <c r="G258" s="1">
        <v>0</v>
      </c>
      <c r="H258" s="1">
        <v>0</v>
      </c>
      <c r="I258" s="1">
        <v>45</v>
      </c>
      <c r="J258" s="1">
        <v>7</v>
      </c>
    </row>
    <row r="259" spans="1:10" ht="12.75" outlineLevel="2">
      <c r="A259" s="1" t="s">
        <v>35</v>
      </c>
      <c r="B259" s="1" t="s">
        <v>46</v>
      </c>
      <c r="C259" s="1" t="s">
        <v>151</v>
      </c>
      <c r="D259" s="1">
        <v>3</v>
      </c>
      <c r="E259" s="1">
        <v>1</v>
      </c>
      <c r="F259" s="1">
        <v>1</v>
      </c>
      <c r="G259" s="1">
        <v>0</v>
      </c>
      <c r="H259" s="1">
        <v>0</v>
      </c>
      <c r="I259" s="1">
        <v>0</v>
      </c>
      <c r="J259" s="1">
        <v>1</v>
      </c>
    </row>
    <row r="260" spans="2:10" ht="12.75" outlineLevel="1">
      <c r="B260" s="23" t="s">
        <v>304</v>
      </c>
      <c r="D260" s="1">
        <f aca="true" t="shared" si="37" ref="D260:J260">SUBTOTAL(9,D254:D259)</f>
        <v>170</v>
      </c>
      <c r="E260" s="1">
        <f t="shared" si="37"/>
        <v>103</v>
      </c>
      <c r="F260" s="1">
        <f t="shared" si="37"/>
        <v>18</v>
      </c>
      <c r="G260" s="1">
        <f t="shared" si="37"/>
        <v>2</v>
      </c>
      <c r="H260" s="1">
        <f t="shared" si="37"/>
        <v>0</v>
      </c>
      <c r="I260" s="1">
        <f t="shared" si="37"/>
        <v>76</v>
      </c>
      <c r="J260" s="1">
        <f t="shared" si="37"/>
        <v>16</v>
      </c>
    </row>
    <row r="261" spans="1:10" ht="12.75" outlineLevel="2">
      <c r="A261" s="1" t="s">
        <v>35</v>
      </c>
      <c r="B261" s="1" t="s">
        <v>47</v>
      </c>
      <c r="C261" s="1" t="s">
        <v>146</v>
      </c>
      <c r="D261" s="1">
        <v>5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</row>
    <row r="262" spans="1:10" ht="12.75" outlineLevel="2">
      <c r="A262" s="1" t="s">
        <v>35</v>
      </c>
      <c r="B262" s="1" t="s">
        <v>47</v>
      </c>
      <c r="C262" s="1" t="s">
        <v>147</v>
      </c>
      <c r="D262" s="1">
        <v>1</v>
      </c>
      <c r="E262" s="1">
        <v>1</v>
      </c>
      <c r="F262" s="1">
        <v>1</v>
      </c>
      <c r="G262" s="1">
        <v>1</v>
      </c>
      <c r="H262" s="1">
        <v>0</v>
      </c>
      <c r="I262" s="1">
        <v>0</v>
      </c>
      <c r="J262" s="1">
        <v>0</v>
      </c>
    </row>
    <row r="263" spans="1:10" ht="12.75" outlineLevel="2">
      <c r="A263" s="1" t="s">
        <v>35</v>
      </c>
      <c r="B263" s="1" t="s">
        <v>47</v>
      </c>
      <c r="C263" s="1" t="s">
        <v>148</v>
      </c>
      <c r="D263" s="1">
        <v>3</v>
      </c>
      <c r="E263" s="1">
        <v>2</v>
      </c>
      <c r="F263" s="1">
        <v>0</v>
      </c>
      <c r="G263" s="1">
        <v>0</v>
      </c>
      <c r="H263" s="1">
        <v>0</v>
      </c>
      <c r="I263" s="1">
        <v>2</v>
      </c>
      <c r="J263" s="1">
        <v>0</v>
      </c>
    </row>
    <row r="264" spans="1:10" ht="12.75" outlineLevel="2">
      <c r="A264" s="1" t="s">
        <v>35</v>
      </c>
      <c r="B264" s="1" t="s">
        <v>47</v>
      </c>
      <c r="C264" s="1" t="s">
        <v>149</v>
      </c>
      <c r="D264" s="1">
        <v>8</v>
      </c>
      <c r="E264" s="1">
        <v>4</v>
      </c>
      <c r="F264" s="1">
        <v>2</v>
      </c>
      <c r="G264" s="1">
        <v>2</v>
      </c>
      <c r="H264" s="1">
        <v>0</v>
      </c>
      <c r="I264" s="1">
        <v>2</v>
      </c>
      <c r="J264" s="1">
        <v>0</v>
      </c>
    </row>
    <row r="265" spans="1:10" ht="12.75" outlineLevel="2">
      <c r="A265" s="1" t="s">
        <v>35</v>
      </c>
      <c r="B265" s="1" t="s">
        <v>47</v>
      </c>
      <c r="C265" s="1" t="s">
        <v>150</v>
      </c>
      <c r="D265" s="1">
        <v>18</v>
      </c>
      <c r="E265" s="1">
        <v>12</v>
      </c>
      <c r="F265" s="1">
        <v>9</v>
      </c>
      <c r="G265" s="1">
        <v>7</v>
      </c>
      <c r="H265" s="1">
        <v>0</v>
      </c>
      <c r="I265" s="1">
        <v>3</v>
      </c>
      <c r="J265" s="1">
        <v>2</v>
      </c>
    </row>
    <row r="266" spans="1:10" ht="12.75" outlineLevel="2">
      <c r="A266" s="1" t="s">
        <v>35</v>
      </c>
      <c r="B266" s="1" t="s">
        <v>47</v>
      </c>
      <c r="C266" s="1" t="s">
        <v>151</v>
      </c>
      <c r="D266" s="1">
        <v>1</v>
      </c>
      <c r="E266" s="1">
        <v>1</v>
      </c>
      <c r="F266" s="1">
        <v>1</v>
      </c>
      <c r="G266" s="1">
        <v>0</v>
      </c>
      <c r="H266" s="1">
        <v>0</v>
      </c>
      <c r="I266" s="1">
        <v>0</v>
      </c>
      <c r="J266" s="1">
        <v>1</v>
      </c>
    </row>
    <row r="267" spans="2:10" ht="12.75" outlineLevel="1">
      <c r="B267" s="23" t="s">
        <v>305</v>
      </c>
      <c r="D267" s="1">
        <f aca="true" t="shared" si="38" ref="D267:J267">SUBTOTAL(9,D261:D266)</f>
        <v>36</v>
      </c>
      <c r="E267" s="1">
        <f t="shared" si="38"/>
        <v>20</v>
      </c>
      <c r="F267" s="1">
        <f t="shared" si="38"/>
        <v>13</v>
      </c>
      <c r="G267" s="1">
        <f t="shared" si="38"/>
        <v>10</v>
      </c>
      <c r="H267" s="1">
        <f t="shared" si="38"/>
        <v>0</v>
      </c>
      <c r="I267" s="1">
        <f t="shared" si="38"/>
        <v>7</v>
      </c>
      <c r="J267" s="1">
        <f t="shared" si="38"/>
        <v>3</v>
      </c>
    </row>
    <row r="268" spans="1:10" ht="12.75" outlineLevel="2">
      <c r="A268" s="1" t="s">
        <v>35</v>
      </c>
      <c r="B268" s="1" t="s">
        <v>48</v>
      </c>
      <c r="C268" s="1" t="s">
        <v>146</v>
      </c>
      <c r="D268" s="1">
        <v>285</v>
      </c>
      <c r="E268" s="1">
        <v>5</v>
      </c>
      <c r="F268" s="1">
        <v>0</v>
      </c>
      <c r="G268" s="1">
        <v>0</v>
      </c>
      <c r="H268" s="1">
        <v>0</v>
      </c>
      <c r="I268" s="1">
        <v>5</v>
      </c>
      <c r="J268" s="1">
        <v>0</v>
      </c>
    </row>
    <row r="269" spans="1:10" ht="12.75" outlineLevel="2">
      <c r="A269" s="1" t="s">
        <v>35</v>
      </c>
      <c r="B269" s="1" t="s">
        <v>48</v>
      </c>
      <c r="C269" s="1" t="s">
        <v>147</v>
      </c>
      <c r="D269" s="1">
        <v>15</v>
      </c>
      <c r="E269" s="1">
        <v>11</v>
      </c>
      <c r="F269" s="1">
        <v>1</v>
      </c>
      <c r="G269" s="1">
        <v>1</v>
      </c>
      <c r="H269" s="1">
        <v>0</v>
      </c>
      <c r="I269" s="1">
        <v>1</v>
      </c>
      <c r="J269" s="1">
        <v>0</v>
      </c>
    </row>
    <row r="270" spans="1:10" ht="12.75" outlineLevel="2">
      <c r="A270" s="1" t="s">
        <v>35</v>
      </c>
      <c r="B270" s="1" t="s">
        <v>48</v>
      </c>
      <c r="C270" s="1" t="s">
        <v>148</v>
      </c>
      <c r="D270" s="1">
        <v>15</v>
      </c>
      <c r="E270" s="1">
        <v>7</v>
      </c>
      <c r="F270" s="1">
        <v>0</v>
      </c>
      <c r="G270" s="1">
        <v>0</v>
      </c>
      <c r="H270" s="1">
        <v>0</v>
      </c>
      <c r="I270" s="1">
        <v>4</v>
      </c>
      <c r="J270" s="1">
        <v>0</v>
      </c>
    </row>
    <row r="271" spans="1:10" ht="12.75" outlineLevel="2">
      <c r="A271" s="1" t="s">
        <v>35</v>
      </c>
      <c r="B271" s="1" t="s">
        <v>48</v>
      </c>
      <c r="C271" s="1" t="s">
        <v>149</v>
      </c>
      <c r="D271" s="1">
        <v>140</v>
      </c>
      <c r="E271" s="1">
        <v>107</v>
      </c>
      <c r="F271" s="1">
        <v>9</v>
      </c>
      <c r="G271" s="1">
        <v>2</v>
      </c>
      <c r="H271" s="1">
        <v>0</v>
      </c>
      <c r="I271" s="1">
        <v>26</v>
      </c>
      <c r="J271" s="1">
        <v>7</v>
      </c>
    </row>
    <row r="272" spans="1:10" ht="12.75" outlineLevel="2">
      <c r="A272" s="1" t="s">
        <v>35</v>
      </c>
      <c r="B272" s="1" t="s">
        <v>48</v>
      </c>
      <c r="C272" s="1" t="s">
        <v>150</v>
      </c>
      <c r="D272" s="1">
        <v>205</v>
      </c>
      <c r="E272" s="1">
        <v>170</v>
      </c>
      <c r="F272" s="1">
        <v>14</v>
      </c>
      <c r="G272" s="1">
        <v>3</v>
      </c>
      <c r="H272" s="1">
        <v>0</v>
      </c>
      <c r="I272" s="1">
        <v>61</v>
      </c>
      <c r="J272" s="1">
        <v>8</v>
      </c>
    </row>
    <row r="273" spans="1:10" ht="12.75" outlineLevel="2">
      <c r="A273" s="1" t="s">
        <v>35</v>
      </c>
      <c r="B273" s="1" t="s">
        <v>48</v>
      </c>
      <c r="C273" s="1" t="s">
        <v>151</v>
      </c>
      <c r="D273" s="1">
        <v>24</v>
      </c>
      <c r="E273" s="1">
        <v>15</v>
      </c>
      <c r="F273" s="1">
        <v>5</v>
      </c>
      <c r="G273" s="1">
        <v>0</v>
      </c>
      <c r="H273" s="1">
        <v>1</v>
      </c>
      <c r="I273" s="1">
        <v>0</v>
      </c>
      <c r="J273" s="1">
        <v>4</v>
      </c>
    </row>
    <row r="274" spans="1:10" ht="12.75" outlineLevel="2">
      <c r="A274" s="1" t="s">
        <v>35</v>
      </c>
      <c r="B274" s="1" t="s">
        <v>48</v>
      </c>
      <c r="C274" s="1" t="s">
        <v>152</v>
      </c>
      <c r="D274" s="1">
        <v>1</v>
      </c>
      <c r="E274" s="1">
        <v>1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</row>
    <row r="275" spans="2:10" ht="12.75" outlineLevel="1">
      <c r="B275" s="23" t="s">
        <v>306</v>
      </c>
      <c r="D275" s="1">
        <f aca="true" t="shared" si="39" ref="D275:J275">SUBTOTAL(9,D268:D274)</f>
        <v>685</v>
      </c>
      <c r="E275" s="1">
        <f t="shared" si="39"/>
        <v>316</v>
      </c>
      <c r="F275" s="1">
        <f t="shared" si="39"/>
        <v>29</v>
      </c>
      <c r="G275" s="1">
        <f t="shared" si="39"/>
        <v>6</v>
      </c>
      <c r="H275" s="1">
        <f t="shared" si="39"/>
        <v>1</v>
      </c>
      <c r="I275" s="1">
        <f t="shared" si="39"/>
        <v>97</v>
      </c>
      <c r="J275" s="1">
        <f t="shared" si="39"/>
        <v>19</v>
      </c>
    </row>
    <row r="276" spans="1:10" ht="12.75" outlineLevel="2">
      <c r="A276" s="1" t="s">
        <v>35</v>
      </c>
      <c r="B276" s="1" t="s">
        <v>49</v>
      </c>
      <c r="C276" s="1" t="s">
        <v>146</v>
      </c>
      <c r="D276" s="1">
        <v>384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</row>
    <row r="277" spans="1:10" ht="12.75" outlineLevel="2">
      <c r="A277" s="1" t="s">
        <v>35</v>
      </c>
      <c r="B277" s="1" t="s">
        <v>49</v>
      </c>
      <c r="C277" s="1" t="s">
        <v>147</v>
      </c>
      <c r="D277" s="1">
        <v>7</v>
      </c>
      <c r="E277" s="1">
        <v>7</v>
      </c>
      <c r="F277" s="1">
        <v>5</v>
      </c>
      <c r="G277" s="1">
        <v>0</v>
      </c>
      <c r="H277" s="1">
        <v>0</v>
      </c>
      <c r="I277" s="1">
        <v>2</v>
      </c>
      <c r="J277" s="1">
        <v>5</v>
      </c>
    </row>
    <row r="278" spans="1:10" ht="12.75" outlineLevel="2">
      <c r="A278" s="1" t="s">
        <v>35</v>
      </c>
      <c r="B278" s="1" t="s">
        <v>49</v>
      </c>
      <c r="C278" s="1" t="s">
        <v>148</v>
      </c>
      <c r="D278" s="1">
        <v>3</v>
      </c>
      <c r="E278" s="1">
        <v>3</v>
      </c>
      <c r="F278" s="1">
        <v>2</v>
      </c>
      <c r="G278" s="1">
        <v>1</v>
      </c>
      <c r="H278" s="1">
        <v>0</v>
      </c>
      <c r="I278" s="1">
        <v>1</v>
      </c>
      <c r="J278" s="1">
        <v>1</v>
      </c>
    </row>
    <row r="279" spans="1:10" ht="12.75" outlineLevel="2">
      <c r="A279" s="1" t="s">
        <v>35</v>
      </c>
      <c r="B279" s="1" t="s">
        <v>49</v>
      </c>
      <c r="C279" s="1" t="s">
        <v>149</v>
      </c>
      <c r="D279" s="1">
        <v>135</v>
      </c>
      <c r="E279" s="1">
        <v>133</v>
      </c>
      <c r="F279" s="1">
        <v>79</v>
      </c>
      <c r="G279" s="1">
        <v>35</v>
      </c>
      <c r="H279" s="1">
        <v>6</v>
      </c>
      <c r="I279" s="1">
        <v>53</v>
      </c>
      <c r="J279" s="1">
        <v>38</v>
      </c>
    </row>
    <row r="280" spans="1:10" ht="12.75" outlineLevel="2">
      <c r="A280" s="1" t="s">
        <v>35</v>
      </c>
      <c r="B280" s="1" t="s">
        <v>49</v>
      </c>
      <c r="C280" s="1" t="s">
        <v>150</v>
      </c>
      <c r="D280" s="1">
        <v>232</v>
      </c>
      <c r="E280" s="1">
        <v>229</v>
      </c>
      <c r="F280" s="1">
        <v>124</v>
      </c>
      <c r="G280" s="1">
        <v>50</v>
      </c>
      <c r="H280" s="1">
        <v>12</v>
      </c>
      <c r="I280" s="1">
        <v>98</v>
      </c>
      <c r="J280" s="1">
        <v>62</v>
      </c>
    </row>
    <row r="281" spans="1:10" ht="12.75" outlineLevel="2">
      <c r="A281" s="1" t="s">
        <v>35</v>
      </c>
      <c r="B281" s="1" t="s">
        <v>49</v>
      </c>
      <c r="C281" s="1" t="s">
        <v>151</v>
      </c>
      <c r="D281" s="1">
        <v>19</v>
      </c>
      <c r="E281" s="1">
        <v>16</v>
      </c>
      <c r="F281" s="1">
        <v>14</v>
      </c>
      <c r="G281" s="1">
        <v>3</v>
      </c>
      <c r="H281" s="1">
        <v>0</v>
      </c>
      <c r="I281" s="1">
        <v>0</v>
      </c>
      <c r="J281" s="1">
        <v>11</v>
      </c>
    </row>
    <row r="282" spans="1:10" ht="12.75" outlineLevel="2">
      <c r="A282" s="1" t="s">
        <v>35</v>
      </c>
      <c r="B282" s="1" t="s">
        <v>49</v>
      </c>
      <c r="C282" s="1" t="s">
        <v>152</v>
      </c>
      <c r="D282" s="1">
        <v>10</v>
      </c>
      <c r="E282" s="1">
        <v>10</v>
      </c>
      <c r="F282" s="1">
        <v>10</v>
      </c>
      <c r="G282" s="1">
        <v>1</v>
      </c>
      <c r="H282" s="1">
        <v>0</v>
      </c>
      <c r="I282" s="1">
        <v>0</v>
      </c>
      <c r="J282" s="1">
        <v>6</v>
      </c>
    </row>
    <row r="283" spans="1:10" ht="12.75" outlineLevel="2">
      <c r="A283" s="1" t="s">
        <v>35</v>
      </c>
      <c r="B283" s="1" t="s">
        <v>49</v>
      </c>
      <c r="D283" s="1">
        <v>2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</row>
    <row r="284" spans="2:10" ht="12.75" outlineLevel="1">
      <c r="B284" s="23" t="s">
        <v>307</v>
      </c>
      <c r="D284" s="1">
        <f aca="true" t="shared" si="40" ref="D284:J284">SUBTOTAL(9,D276:D283)</f>
        <v>792</v>
      </c>
      <c r="E284" s="1">
        <f t="shared" si="40"/>
        <v>398</v>
      </c>
      <c r="F284" s="1">
        <f t="shared" si="40"/>
        <v>234</v>
      </c>
      <c r="G284" s="1">
        <f t="shared" si="40"/>
        <v>90</v>
      </c>
      <c r="H284" s="1">
        <f t="shared" si="40"/>
        <v>18</v>
      </c>
      <c r="I284" s="1">
        <f t="shared" si="40"/>
        <v>154</v>
      </c>
      <c r="J284" s="1">
        <f t="shared" si="40"/>
        <v>123</v>
      </c>
    </row>
    <row r="285" spans="1:10" ht="12.75" outlineLevel="2">
      <c r="A285" s="1" t="s">
        <v>35</v>
      </c>
      <c r="B285" s="1" t="s">
        <v>50</v>
      </c>
      <c r="C285" s="1" t="s">
        <v>147</v>
      </c>
      <c r="D285" s="1">
        <v>4</v>
      </c>
      <c r="E285" s="1">
        <v>4</v>
      </c>
      <c r="F285" s="1">
        <v>0</v>
      </c>
      <c r="G285" s="1">
        <v>0</v>
      </c>
      <c r="H285" s="1">
        <v>0</v>
      </c>
      <c r="I285" s="1">
        <v>3</v>
      </c>
      <c r="J285" s="1">
        <v>0</v>
      </c>
    </row>
    <row r="286" spans="1:10" ht="12.75" outlineLevel="2">
      <c r="A286" s="1" t="s">
        <v>35</v>
      </c>
      <c r="B286" s="1" t="s">
        <v>50</v>
      </c>
      <c r="C286" s="1" t="s">
        <v>149</v>
      </c>
      <c r="D286" s="1">
        <v>11</v>
      </c>
      <c r="E286" s="1">
        <v>7</v>
      </c>
      <c r="F286" s="1">
        <v>3</v>
      </c>
      <c r="G286" s="1">
        <v>0</v>
      </c>
      <c r="H286" s="1">
        <v>0</v>
      </c>
      <c r="I286" s="1">
        <v>3</v>
      </c>
      <c r="J286" s="1">
        <v>3</v>
      </c>
    </row>
    <row r="287" spans="1:10" ht="12.75" outlineLevel="2">
      <c r="A287" s="1" t="s">
        <v>35</v>
      </c>
      <c r="B287" s="1" t="s">
        <v>50</v>
      </c>
      <c r="C287" s="1" t="s">
        <v>150</v>
      </c>
      <c r="D287" s="1">
        <v>10</v>
      </c>
      <c r="E287" s="1">
        <v>8</v>
      </c>
      <c r="F287" s="1">
        <v>1</v>
      </c>
      <c r="G287" s="1">
        <v>0</v>
      </c>
      <c r="H287" s="1">
        <v>0</v>
      </c>
      <c r="I287" s="1">
        <v>5</v>
      </c>
      <c r="J287" s="1">
        <v>1</v>
      </c>
    </row>
    <row r="288" spans="1:10" ht="12.75" outlineLevel="2">
      <c r="A288" s="1" t="s">
        <v>35</v>
      </c>
      <c r="B288" s="1" t="s">
        <v>50</v>
      </c>
      <c r="C288" s="1" t="s">
        <v>151</v>
      </c>
      <c r="D288" s="1">
        <v>6</v>
      </c>
      <c r="E288" s="1">
        <v>4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</row>
    <row r="289" spans="1:10" ht="12.75" outlineLevel="2">
      <c r="A289" s="1" t="s">
        <v>35</v>
      </c>
      <c r="B289" s="1" t="s">
        <v>50</v>
      </c>
      <c r="D289" s="1">
        <v>1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</row>
    <row r="290" spans="2:10" ht="12.75" outlineLevel="1">
      <c r="B290" s="23" t="s">
        <v>308</v>
      </c>
      <c r="D290" s="1">
        <f aca="true" t="shared" si="41" ref="D290:J290">SUBTOTAL(9,D285:D289)</f>
        <v>32</v>
      </c>
      <c r="E290" s="1">
        <f t="shared" si="41"/>
        <v>23</v>
      </c>
      <c r="F290" s="1">
        <f t="shared" si="41"/>
        <v>4</v>
      </c>
      <c r="G290" s="1">
        <f t="shared" si="41"/>
        <v>0</v>
      </c>
      <c r="H290" s="1">
        <f t="shared" si="41"/>
        <v>0</v>
      </c>
      <c r="I290" s="1">
        <f t="shared" si="41"/>
        <v>11</v>
      </c>
      <c r="J290" s="1">
        <f t="shared" si="41"/>
        <v>4</v>
      </c>
    </row>
    <row r="291" spans="1:10" ht="12.75" outlineLevel="2">
      <c r="A291" s="1" t="s">
        <v>35</v>
      </c>
      <c r="B291" s="1" t="s">
        <v>51</v>
      </c>
      <c r="C291" s="1" t="s">
        <v>150</v>
      </c>
      <c r="D291" s="1">
        <v>3</v>
      </c>
      <c r="E291" s="1">
        <v>3</v>
      </c>
      <c r="F291" s="1">
        <v>3</v>
      </c>
      <c r="G291" s="1">
        <v>3</v>
      </c>
      <c r="H291" s="1">
        <v>0</v>
      </c>
      <c r="I291" s="1">
        <v>0</v>
      </c>
      <c r="J291" s="1">
        <v>0</v>
      </c>
    </row>
    <row r="292" spans="2:10" ht="12.75" outlineLevel="1">
      <c r="B292" s="23" t="s">
        <v>309</v>
      </c>
      <c r="D292" s="1">
        <f aca="true" t="shared" si="42" ref="D292:J292">SUBTOTAL(9,D291:D291)</f>
        <v>3</v>
      </c>
      <c r="E292" s="1">
        <f t="shared" si="42"/>
        <v>3</v>
      </c>
      <c r="F292" s="1">
        <f t="shared" si="42"/>
        <v>3</v>
      </c>
      <c r="G292" s="1">
        <f t="shared" si="42"/>
        <v>3</v>
      </c>
      <c r="H292" s="1">
        <f t="shared" si="42"/>
        <v>0</v>
      </c>
      <c r="I292" s="1">
        <f t="shared" si="42"/>
        <v>0</v>
      </c>
      <c r="J292" s="1">
        <f t="shared" si="42"/>
        <v>0</v>
      </c>
    </row>
    <row r="293" spans="1:10" ht="12.75" outlineLevel="2">
      <c r="A293" s="1" t="s">
        <v>35</v>
      </c>
      <c r="B293" s="1" t="s">
        <v>52</v>
      </c>
      <c r="C293" s="1" t="s">
        <v>146</v>
      </c>
      <c r="D293" s="1">
        <v>82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</row>
    <row r="294" spans="1:10" ht="12.75" outlineLevel="2">
      <c r="A294" s="1" t="s">
        <v>35</v>
      </c>
      <c r="B294" s="1" t="s">
        <v>52</v>
      </c>
      <c r="C294" s="1" t="s">
        <v>147</v>
      </c>
      <c r="D294" s="1">
        <v>9</v>
      </c>
      <c r="E294" s="1">
        <v>9</v>
      </c>
      <c r="F294" s="1">
        <v>0</v>
      </c>
      <c r="G294" s="1">
        <v>0</v>
      </c>
      <c r="H294" s="1">
        <v>0</v>
      </c>
      <c r="I294" s="1">
        <v>2</v>
      </c>
      <c r="J294" s="1">
        <v>0</v>
      </c>
    </row>
    <row r="295" spans="1:10" ht="12.75" outlineLevel="2">
      <c r="A295" s="1" t="s">
        <v>35</v>
      </c>
      <c r="B295" s="1" t="s">
        <v>52</v>
      </c>
      <c r="C295" s="1" t="s">
        <v>148</v>
      </c>
      <c r="D295" s="1">
        <v>49</v>
      </c>
      <c r="E295" s="1">
        <v>48</v>
      </c>
      <c r="F295" s="1">
        <v>0</v>
      </c>
      <c r="G295" s="1">
        <v>0</v>
      </c>
      <c r="H295" s="1">
        <v>0</v>
      </c>
      <c r="I295" s="1">
        <v>6</v>
      </c>
      <c r="J295" s="1">
        <v>0</v>
      </c>
    </row>
    <row r="296" spans="1:10" ht="12.75" outlineLevel="2">
      <c r="A296" s="1" t="s">
        <v>35</v>
      </c>
      <c r="B296" s="1" t="s">
        <v>52</v>
      </c>
      <c r="C296" s="1" t="s">
        <v>149</v>
      </c>
      <c r="D296" s="1">
        <v>133</v>
      </c>
      <c r="E296" s="1">
        <v>125</v>
      </c>
      <c r="F296" s="1">
        <v>8</v>
      </c>
      <c r="G296" s="1">
        <v>3</v>
      </c>
      <c r="H296" s="1">
        <v>0</v>
      </c>
      <c r="I296" s="1">
        <v>25</v>
      </c>
      <c r="J296" s="1">
        <v>5</v>
      </c>
    </row>
    <row r="297" spans="1:10" ht="12.75" outlineLevel="2">
      <c r="A297" s="1" t="s">
        <v>35</v>
      </c>
      <c r="B297" s="1" t="s">
        <v>52</v>
      </c>
      <c r="C297" s="1" t="s">
        <v>150</v>
      </c>
      <c r="D297" s="1">
        <v>301</v>
      </c>
      <c r="E297" s="1">
        <v>265</v>
      </c>
      <c r="F297" s="1">
        <v>5</v>
      </c>
      <c r="G297" s="1">
        <v>0</v>
      </c>
      <c r="H297" s="1">
        <v>0</v>
      </c>
      <c r="I297" s="1">
        <v>54</v>
      </c>
      <c r="J297" s="1">
        <v>5</v>
      </c>
    </row>
    <row r="298" spans="1:10" ht="12.75" outlineLevel="2">
      <c r="A298" s="1" t="s">
        <v>35</v>
      </c>
      <c r="B298" s="1" t="s">
        <v>52</v>
      </c>
      <c r="C298" s="1" t="s">
        <v>151</v>
      </c>
      <c r="D298" s="1">
        <v>19</v>
      </c>
      <c r="E298" s="1">
        <v>16</v>
      </c>
      <c r="F298" s="1">
        <v>1</v>
      </c>
      <c r="G298" s="1">
        <v>0</v>
      </c>
      <c r="H298" s="1">
        <v>0</v>
      </c>
      <c r="I298" s="1">
        <v>0</v>
      </c>
      <c r="J298" s="1">
        <v>1</v>
      </c>
    </row>
    <row r="299" spans="1:10" ht="12.75" outlineLevel="2">
      <c r="A299" s="1" t="s">
        <v>35</v>
      </c>
      <c r="B299" s="1" t="s">
        <v>52</v>
      </c>
      <c r="C299" s="1" t="s">
        <v>152</v>
      </c>
      <c r="D299" s="1">
        <v>1</v>
      </c>
      <c r="E299" s="1">
        <v>1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</row>
    <row r="300" spans="2:10" ht="12.75" outlineLevel="1">
      <c r="B300" s="23" t="s">
        <v>310</v>
      </c>
      <c r="D300" s="1">
        <f aca="true" t="shared" si="43" ref="D300:J300">SUBTOTAL(9,D293:D299)</f>
        <v>594</v>
      </c>
      <c r="E300" s="1">
        <f t="shared" si="43"/>
        <v>464</v>
      </c>
      <c r="F300" s="1">
        <f t="shared" si="43"/>
        <v>14</v>
      </c>
      <c r="G300" s="1">
        <f t="shared" si="43"/>
        <v>3</v>
      </c>
      <c r="H300" s="1">
        <f t="shared" si="43"/>
        <v>0</v>
      </c>
      <c r="I300" s="1">
        <f t="shared" si="43"/>
        <v>87</v>
      </c>
      <c r="J300" s="1">
        <f t="shared" si="43"/>
        <v>11</v>
      </c>
    </row>
    <row r="301" spans="1:10" ht="12.75" outlineLevel="2">
      <c r="A301" s="1" t="s">
        <v>35</v>
      </c>
      <c r="B301" s="1" t="s">
        <v>53</v>
      </c>
      <c r="C301" s="1" t="s">
        <v>146</v>
      </c>
      <c r="D301" s="1">
        <v>10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0</v>
      </c>
    </row>
    <row r="302" spans="1:10" ht="12.75" outlineLevel="2">
      <c r="A302" s="1" t="s">
        <v>35</v>
      </c>
      <c r="B302" s="1" t="s">
        <v>53</v>
      </c>
      <c r="C302" s="1" t="s">
        <v>147</v>
      </c>
      <c r="D302" s="1">
        <v>2</v>
      </c>
      <c r="E302" s="1">
        <v>2</v>
      </c>
      <c r="F302" s="1">
        <v>1</v>
      </c>
      <c r="G302" s="1">
        <v>1</v>
      </c>
      <c r="H302" s="1">
        <v>0</v>
      </c>
      <c r="I302" s="1">
        <v>1</v>
      </c>
      <c r="J302" s="1">
        <v>0</v>
      </c>
    </row>
    <row r="303" spans="1:10" ht="12.75" outlineLevel="2">
      <c r="A303" s="1" t="s">
        <v>35</v>
      </c>
      <c r="B303" s="1" t="s">
        <v>53</v>
      </c>
      <c r="C303" s="1" t="s">
        <v>148</v>
      </c>
      <c r="D303" s="1">
        <v>6</v>
      </c>
      <c r="E303" s="1">
        <v>5</v>
      </c>
      <c r="F303" s="1">
        <v>1</v>
      </c>
      <c r="G303" s="1">
        <v>0</v>
      </c>
      <c r="H303" s="1">
        <v>1</v>
      </c>
      <c r="I303" s="1">
        <v>4</v>
      </c>
      <c r="J303" s="1">
        <v>0</v>
      </c>
    </row>
    <row r="304" spans="1:10" ht="12.75" outlineLevel="2">
      <c r="A304" s="1" t="s">
        <v>35</v>
      </c>
      <c r="B304" s="1" t="s">
        <v>53</v>
      </c>
      <c r="C304" s="1" t="s">
        <v>149</v>
      </c>
      <c r="D304" s="1">
        <v>27</v>
      </c>
      <c r="E304" s="1">
        <v>20</v>
      </c>
      <c r="F304" s="1">
        <v>3</v>
      </c>
      <c r="G304" s="1">
        <v>0</v>
      </c>
      <c r="H304" s="1">
        <v>0</v>
      </c>
      <c r="I304" s="1">
        <v>17</v>
      </c>
      <c r="J304" s="1">
        <v>3</v>
      </c>
    </row>
    <row r="305" spans="1:10" ht="12.75" outlineLevel="2">
      <c r="A305" s="1" t="s">
        <v>35</v>
      </c>
      <c r="B305" s="1" t="s">
        <v>53</v>
      </c>
      <c r="C305" s="1" t="s">
        <v>150</v>
      </c>
      <c r="D305" s="1">
        <v>53</v>
      </c>
      <c r="E305" s="1">
        <v>45</v>
      </c>
      <c r="F305" s="1">
        <v>21</v>
      </c>
      <c r="G305" s="1">
        <v>4</v>
      </c>
      <c r="H305" s="1">
        <v>1</v>
      </c>
      <c r="I305" s="1">
        <v>24</v>
      </c>
      <c r="J305" s="1">
        <v>16</v>
      </c>
    </row>
    <row r="306" spans="1:10" ht="12.75" outlineLevel="2">
      <c r="A306" s="1" t="s">
        <v>35</v>
      </c>
      <c r="B306" s="1" t="s">
        <v>53</v>
      </c>
      <c r="C306" s="1" t="s">
        <v>151</v>
      </c>
      <c r="D306" s="1">
        <v>8</v>
      </c>
      <c r="E306" s="1">
        <v>6</v>
      </c>
      <c r="F306" s="1">
        <v>5</v>
      </c>
      <c r="G306" s="1">
        <v>0</v>
      </c>
      <c r="H306" s="1">
        <v>0</v>
      </c>
      <c r="I306" s="1">
        <v>0</v>
      </c>
      <c r="J306" s="1">
        <v>5</v>
      </c>
    </row>
    <row r="307" spans="2:10" ht="12.75" outlineLevel="1">
      <c r="B307" s="23" t="s">
        <v>311</v>
      </c>
      <c r="D307" s="1">
        <f aca="true" t="shared" si="44" ref="D307:J307">SUBTOTAL(9,D301:D306)</f>
        <v>106</v>
      </c>
      <c r="E307" s="1">
        <f t="shared" si="44"/>
        <v>78</v>
      </c>
      <c r="F307" s="1">
        <f t="shared" si="44"/>
        <v>31</v>
      </c>
      <c r="G307" s="1">
        <f t="shared" si="44"/>
        <v>5</v>
      </c>
      <c r="H307" s="1">
        <f t="shared" si="44"/>
        <v>2</v>
      </c>
      <c r="I307" s="1">
        <f t="shared" si="44"/>
        <v>46</v>
      </c>
      <c r="J307" s="1">
        <f t="shared" si="44"/>
        <v>24</v>
      </c>
    </row>
    <row r="308" spans="1:10" ht="12.75" outlineLevel="2">
      <c r="A308" s="1" t="s">
        <v>35</v>
      </c>
      <c r="B308" s="1" t="s">
        <v>54</v>
      </c>
      <c r="C308" s="1" t="s">
        <v>146</v>
      </c>
      <c r="D308" s="1">
        <v>4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</row>
    <row r="309" spans="1:10" ht="12.75" outlineLevel="2">
      <c r="A309" s="1" t="s">
        <v>35</v>
      </c>
      <c r="B309" s="1" t="s">
        <v>54</v>
      </c>
      <c r="C309" s="1" t="s">
        <v>148</v>
      </c>
      <c r="D309" s="1">
        <v>9</v>
      </c>
      <c r="E309" s="1">
        <v>9</v>
      </c>
      <c r="F309" s="1">
        <v>1</v>
      </c>
      <c r="G309" s="1">
        <v>1</v>
      </c>
      <c r="H309" s="1">
        <v>0</v>
      </c>
      <c r="I309" s="1">
        <v>8</v>
      </c>
      <c r="J309" s="1">
        <v>0</v>
      </c>
    </row>
    <row r="310" spans="1:10" ht="12.75" outlineLevel="2">
      <c r="A310" s="1" t="s">
        <v>35</v>
      </c>
      <c r="B310" s="1" t="s">
        <v>54</v>
      </c>
      <c r="C310" s="1" t="s">
        <v>149</v>
      </c>
      <c r="D310" s="1">
        <v>14</v>
      </c>
      <c r="E310" s="1">
        <v>12</v>
      </c>
      <c r="F310" s="1">
        <v>5</v>
      </c>
      <c r="G310" s="1">
        <v>3</v>
      </c>
      <c r="H310" s="1">
        <v>0</v>
      </c>
      <c r="I310" s="1">
        <v>7</v>
      </c>
      <c r="J310" s="1">
        <v>2</v>
      </c>
    </row>
    <row r="311" spans="1:10" ht="12.75" outlineLevel="2">
      <c r="A311" s="1" t="s">
        <v>35</v>
      </c>
      <c r="B311" s="1" t="s">
        <v>54</v>
      </c>
      <c r="C311" s="1" t="s">
        <v>150</v>
      </c>
      <c r="D311" s="1">
        <v>4</v>
      </c>
      <c r="E311" s="1">
        <v>3</v>
      </c>
      <c r="F311" s="1">
        <v>0</v>
      </c>
      <c r="G311" s="1">
        <v>0</v>
      </c>
      <c r="H311" s="1">
        <v>0</v>
      </c>
      <c r="I311" s="1">
        <v>3</v>
      </c>
      <c r="J311" s="1">
        <v>0</v>
      </c>
    </row>
    <row r="312" spans="1:10" ht="12.75" outlineLevel="2">
      <c r="A312" s="1" t="s">
        <v>35</v>
      </c>
      <c r="B312" s="1" t="s">
        <v>54</v>
      </c>
      <c r="C312" s="1" t="s">
        <v>151</v>
      </c>
      <c r="D312" s="1">
        <v>5</v>
      </c>
      <c r="E312" s="1">
        <v>5</v>
      </c>
      <c r="F312" s="1">
        <v>5</v>
      </c>
      <c r="G312" s="1">
        <v>0</v>
      </c>
      <c r="H312" s="1">
        <v>0</v>
      </c>
      <c r="I312" s="1">
        <v>0</v>
      </c>
      <c r="J312" s="1">
        <v>5</v>
      </c>
    </row>
    <row r="313" spans="2:10" ht="12.75" outlineLevel="1">
      <c r="B313" s="23" t="s">
        <v>312</v>
      </c>
      <c r="D313" s="1">
        <f aca="true" t="shared" si="45" ref="D313:J313">SUBTOTAL(9,D308:D312)</f>
        <v>36</v>
      </c>
      <c r="E313" s="1">
        <f t="shared" si="45"/>
        <v>29</v>
      </c>
      <c r="F313" s="1">
        <f t="shared" si="45"/>
        <v>11</v>
      </c>
      <c r="G313" s="1">
        <f t="shared" si="45"/>
        <v>4</v>
      </c>
      <c r="H313" s="1">
        <f t="shared" si="45"/>
        <v>0</v>
      </c>
      <c r="I313" s="1">
        <f t="shared" si="45"/>
        <v>18</v>
      </c>
      <c r="J313" s="1">
        <f t="shared" si="45"/>
        <v>7</v>
      </c>
    </row>
    <row r="314" spans="1:10" ht="12.75" outlineLevel="2">
      <c r="A314" s="1" t="s">
        <v>35</v>
      </c>
      <c r="B314" s="1" t="s">
        <v>55</v>
      </c>
      <c r="C314" s="1" t="s">
        <v>146</v>
      </c>
      <c r="D314" s="1">
        <v>32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</row>
    <row r="315" spans="1:10" ht="12.75" outlineLevel="2">
      <c r="A315" s="1" t="s">
        <v>35</v>
      </c>
      <c r="B315" s="1" t="s">
        <v>55</v>
      </c>
      <c r="C315" s="1" t="s">
        <v>147</v>
      </c>
      <c r="D315" s="1">
        <v>12</v>
      </c>
      <c r="E315" s="1">
        <v>4</v>
      </c>
      <c r="F315" s="1">
        <v>2</v>
      </c>
      <c r="G315" s="1">
        <v>2</v>
      </c>
      <c r="H315" s="1">
        <v>0</v>
      </c>
      <c r="I315" s="1">
        <v>2</v>
      </c>
      <c r="J315" s="1">
        <v>0</v>
      </c>
    </row>
    <row r="316" spans="1:10" ht="12.75" outlineLevel="2">
      <c r="A316" s="1" t="s">
        <v>35</v>
      </c>
      <c r="B316" s="1" t="s">
        <v>55</v>
      </c>
      <c r="C316" s="1" t="s">
        <v>148</v>
      </c>
      <c r="D316" s="1">
        <v>9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</row>
    <row r="317" spans="1:10" ht="12.75" outlineLevel="2">
      <c r="A317" s="1" t="s">
        <v>35</v>
      </c>
      <c r="B317" s="1" t="s">
        <v>55</v>
      </c>
      <c r="C317" s="1" t="s">
        <v>149</v>
      </c>
      <c r="D317" s="1">
        <v>60</v>
      </c>
      <c r="E317" s="1">
        <v>34</v>
      </c>
      <c r="F317" s="1">
        <v>10</v>
      </c>
      <c r="G317" s="1">
        <v>4</v>
      </c>
      <c r="H317" s="1">
        <v>0</v>
      </c>
      <c r="I317" s="1">
        <v>22</v>
      </c>
      <c r="J317" s="1">
        <v>6</v>
      </c>
    </row>
    <row r="318" spans="1:10" ht="12.75" outlineLevel="2">
      <c r="A318" s="1" t="s">
        <v>35</v>
      </c>
      <c r="B318" s="1" t="s">
        <v>55</v>
      </c>
      <c r="C318" s="1" t="s">
        <v>150</v>
      </c>
      <c r="D318" s="1">
        <v>78</v>
      </c>
      <c r="E318" s="1">
        <v>45</v>
      </c>
      <c r="F318" s="1">
        <v>13</v>
      </c>
      <c r="G318" s="1">
        <v>8</v>
      </c>
      <c r="H318" s="1">
        <v>0</v>
      </c>
      <c r="I318" s="1">
        <v>32</v>
      </c>
      <c r="J318" s="1">
        <v>5</v>
      </c>
    </row>
    <row r="319" spans="1:10" ht="12.75" outlineLevel="2">
      <c r="A319" s="1" t="s">
        <v>35</v>
      </c>
      <c r="B319" s="1" t="s">
        <v>55</v>
      </c>
      <c r="C319" s="1" t="s">
        <v>151</v>
      </c>
      <c r="D319" s="1">
        <v>15</v>
      </c>
      <c r="E319" s="1">
        <v>6</v>
      </c>
      <c r="F319" s="1">
        <v>6</v>
      </c>
      <c r="G319" s="1">
        <v>2</v>
      </c>
      <c r="H319" s="1">
        <v>0</v>
      </c>
      <c r="I319" s="1">
        <v>0</v>
      </c>
      <c r="J319" s="1">
        <v>4</v>
      </c>
    </row>
    <row r="320" spans="2:10" ht="12.75" outlineLevel="1">
      <c r="B320" s="23" t="s">
        <v>313</v>
      </c>
      <c r="D320" s="1">
        <f aca="true" t="shared" si="46" ref="D320:J320">SUBTOTAL(9,D314:D319)</f>
        <v>206</v>
      </c>
      <c r="E320" s="1">
        <f t="shared" si="46"/>
        <v>89</v>
      </c>
      <c r="F320" s="1">
        <f t="shared" si="46"/>
        <v>31</v>
      </c>
      <c r="G320" s="1">
        <f t="shared" si="46"/>
        <v>16</v>
      </c>
      <c r="H320" s="1">
        <f t="shared" si="46"/>
        <v>0</v>
      </c>
      <c r="I320" s="1">
        <f t="shared" si="46"/>
        <v>56</v>
      </c>
      <c r="J320" s="1">
        <f t="shared" si="46"/>
        <v>15</v>
      </c>
    </row>
    <row r="321" spans="1:10" ht="12.75" outlineLevel="2">
      <c r="A321" s="1" t="s">
        <v>35</v>
      </c>
      <c r="B321" s="1" t="s">
        <v>56</v>
      </c>
      <c r="C321" s="1" t="s">
        <v>146</v>
      </c>
      <c r="D321" s="1">
        <v>3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</row>
    <row r="322" spans="1:10" ht="12.75" outlineLevel="2">
      <c r="A322" s="1" t="s">
        <v>35</v>
      </c>
      <c r="B322" s="1" t="s">
        <v>56</v>
      </c>
      <c r="C322" s="1" t="s">
        <v>148</v>
      </c>
      <c r="D322" s="1">
        <v>2</v>
      </c>
      <c r="E322" s="1">
        <v>2</v>
      </c>
      <c r="F322" s="1">
        <v>0</v>
      </c>
      <c r="G322" s="1">
        <v>0</v>
      </c>
      <c r="H322" s="1">
        <v>0</v>
      </c>
      <c r="I322" s="1">
        <v>2</v>
      </c>
      <c r="J322" s="1">
        <v>0</v>
      </c>
    </row>
    <row r="323" spans="1:10" ht="12.75" outlineLevel="2">
      <c r="A323" s="1" t="s">
        <v>35</v>
      </c>
      <c r="B323" s="1" t="s">
        <v>56</v>
      </c>
      <c r="C323" s="1" t="s">
        <v>149</v>
      </c>
      <c r="D323" s="1">
        <v>1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</row>
    <row r="324" spans="1:10" ht="12.75" outlineLevel="2">
      <c r="A324" s="1" t="s">
        <v>35</v>
      </c>
      <c r="B324" s="1" t="s">
        <v>56</v>
      </c>
      <c r="C324" s="1" t="s">
        <v>150</v>
      </c>
      <c r="D324" s="1">
        <v>7</v>
      </c>
      <c r="E324" s="1">
        <v>6</v>
      </c>
      <c r="F324" s="1">
        <v>0</v>
      </c>
      <c r="G324" s="1">
        <v>0</v>
      </c>
      <c r="H324" s="1">
        <v>0</v>
      </c>
      <c r="I324" s="1">
        <v>6</v>
      </c>
      <c r="J324" s="1">
        <v>0</v>
      </c>
    </row>
    <row r="325" spans="1:10" ht="12.75" outlineLevel="2">
      <c r="A325" s="1" t="s">
        <v>35</v>
      </c>
      <c r="B325" s="1" t="s">
        <v>56</v>
      </c>
      <c r="C325" s="1" t="s">
        <v>151</v>
      </c>
      <c r="D325" s="1">
        <v>1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</row>
    <row r="326" spans="2:10" ht="12.75" outlineLevel="1">
      <c r="B326" s="23" t="s">
        <v>314</v>
      </c>
      <c r="D326" s="1">
        <f aca="true" t="shared" si="47" ref="D326:J326">SUBTOTAL(9,D321:D325)</f>
        <v>14</v>
      </c>
      <c r="E326" s="1">
        <f t="shared" si="47"/>
        <v>8</v>
      </c>
      <c r="F326" s="1">
        <f t="shared" si="47"/>
        <v>0</v>
      </c>
      <c r="G326" s="1">
        <f t="shared" si="47"/>
        <v>0</v>
      </c>
      <c r="H326" s="1">
        <f t="shared" si="47"/>
        <v>0</v>
      </c>
      <c r="I326" s="1">
        <f t="shared" si="47"/>
        <v>8</v>
      </c>
      <c r="J326" s="1">
        <f t="shared" si="47"/>
        <v>0</v>
      </c>
    </row>
    <row r="327" spans="1:10" ht="12.75" outlineLevel="2">
      <c r="A327" s="1" t="s">
        <v>35</v>
      </c>
      <c r="B327" s="1" t="s">
        <v>57</v>
      </c>
      <c r="C327" s="1" t="s">
        <v>146</v>
      </c>
      <c r="D327" s="1">
        <v>5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</row>
    <row r="328" spans="1:10" ht="12.75" outlineLevel="2">
      <c r="A328" s="1" t="s">
        <v>35</v>
      </c>
      <c r="B328" s="1" t="s">
        <v>57</v>
      </c>
      <c r="C328" s="1" t="s">
        <v>149</v>
      </c>
      <c r="D328" s="1">
        <v>3</v>
      </c>
      <c r="E328" s="1">
        <v>3</v>
      </c>
      <c r="F328" s="1">
        <v>0</v>
      </c>
      <c r="G328" s="1">
        <v>0</v>
      </c>
      <c r="H328" s="1">
        <v>0</v>
      </c>
      <c r="I328" s="1">
        <v>3</v>
      </c>
      <c r="J328" s="1">
        <v>0</v>
      </c>
    </row>
    <row r="329" spans="1:10" ht="12.75" outlineLevel="2">
      <c r="A329" s="1" t="s">
        <v>35</v>
      </c>
      <c r="B329" s="1" t="s">
        <v>57</v>
      </c>
      <c r="C329" s="1" t="s">
        <v>150</v>
      </c>
      <c r="D329" s="1">
        <v>10</v>
      </c>
      <c r="E329" s="1">
        <v>10</v>
      </c>
      <c r="F329" s="1">
        <v>5</v>
      </c>
      <c r="G329" s="1">
        <v>5</v>
      </c>
      <c r="H329" s="1">
        <v>0</v>
      </c>
      <c r="I329" s="1">
        <v>5</v>
      </c>
      <c r="J329" s="1">
        <v>0</v>
      </c>
    </row>
    <row r="330" spans="1:10" ht="12.75" outlineLevel="2">
      <c r="A330" s="1" t="s">
        <v>35</v>
      </c>
      <c r="B330" s="1" t="s">
        <v>57</v>
      </c>
      <c r="C330" s="1" t="s">
        <v>151</v>
      </c>
      <c r="D330" s="1">
        <v>2</v>
      </c>
      <c r="E330" s="1">
        <v>2</v>
      </c>
      <c r="F330" s="1">
        <v>2</v>
      </c>
      <c r="G330" s="1">
        <v>0</v>
      </c>
      <c r="H330" s="1">
        <v>0</v>
      </c>
      <c r="I330" s="1">
        <v>0</v>
      </c>
      <c r="J330" s="1">
        <v>2</v>
      </c>
    </row>
    <row r="331" spans="1:10" ht="12.75" outlineLevel="2">
      <c r="A331" s="1" t="s">
        <v>35</v>
      </c>
      <c r="B331" s="1" t="s">
        <v>57</v>
      </c>
      <c r="C331" s="1" t="s">
        <v>152</v>
      </c>
      <c r="D331" s="1">
        <v>1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</row>
    <row r="332" spans="2:10" ht="12.75" outlineLevel="1">
      <c r="B332" s="23" t="s">
        <v>315</v>
      </c>
      <c r="D332" s="1">
        <f aca="true" t="shared" si="48" ref="D332:J332">SUBTOTAL(9,D327:D331)</f>
        <v>21</v>
      </c>
      <c r="E332" s="1">
        <f t="shared" si="48"/>
        <v>15</v>
      </c>
      <c r="F332" s="1">
        <f t="shared" si="48"/>
        <v>7</v>
      </c>
      <c r="G332" s="1">
        <f t="shared" si="48"/>
        <v>5</v>
      </c>
      <c r="H332" s="1">
        <f t="shared" si="48"/>
        <v>0</v>
      </c>
      <c r="I332" s="1">
        <f t="shared" si="48"/>
        <v>8</v>
      </c>
      <c r="J332" s="1">
        <f t="shared" si="48"/>
        <v>2</v>
      </c>
    </row>
    <row r="333" spans="1:10" ht="12.75" outlineLevel="2">
      <c r="A333" s="1" t="s">
        <v>35</v>
      </c>
      <c r="B333" s="1" t="s">
        <v>58</v>
      </c>
      <c r="C333" s="1" t="s">
        <v>146</v>
      </c>
      <c r="D333" s="1">
        <v>723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</row>
    <row r="334" spans="1:10" ht="12.75" outlineLevel="2">
      <c r="A334" s="1" t="s">
        <v>35</v>
      </c>
      <c r="B334" s="1" t="s">
        <v>58</v>
      </c>
      <c r="C334" s="1" t="s">
        <v>147</v>
      </c>
      <c r="D334" s="1">
        <v>13</v>
      </c>
      <c r="E334" s="1">
        <v>12</v>
      </c>
      <c r="F334" s="1">
        <v>2</v>
      </c>
      <c r="G334" s="1">
        <v>1</v>
      </c>
      <c r="H334" s="1">
        <v>1</v>
      </c>
      <c r="I334" s="1">
        <v>6</v>
      </c>
      <c r="J334" s="1">
        <v>0</v>
      </c>
    </row>
    <row r="335" spans="1:10" ht="12.75" outlineLevel="2">
      <c r="A335" s="1" t="s">
        <v>35</v>
      </c>
      <c r="B335" s="1" t="s">
        <v>58</v>
      </c>
      <c r="C335" s="1" t="s">
        <v>148</v>
      </c>
      <c r="D335" s="1">
        <v>6</v>
      </c>
      <c r="E335" s="1">
        <v>6</v>
      </c>
      <c r="F335" s="1">
        <v>1</v>
      </c>
      <c r="G335" s="1">
        <v>0</v>
      </c>
      <c r="H335" s="1">
        <v>0</v>
      </c>
      <c r="I335" s="1">
        <v>4</v>
      </c>
      <c r="J335" s="1">
        <v>1</v>
      </c>
    </row>
    <row r="336" spans="1:10" ht="12.75" outlineLevel="2">
      <c r="A336" s="1" t="s">
        <v>35</v>
      </c>
      <c r="B336" s="1" t="s">
        <v>58</v>
      </c>
      <c r="C336" s="1" t="s">
        <v>149</v>
      </c>
      <c r="D336" s="1">
        <v>213</v>
      </c>
      <c r="E336" s="1">
        <v>207</v>
      </c>
      <c r="F336" s="1">
        <v>45</v>
      </c>
      <c r="G336" s="1">
        <v>20</v>
      </c>
      <c r="H336" s="1">
        <v>4</v>
      </c>
      <c r="I336" s="1">
        <v>122</v>
      </c>
      <c r="J336" s="1">
        <v>21</v>
      </c>
    </row>
    <row r="337" spans="1:10" ht="12.75" outlineLevel="2">
      <c r="A337" s="1" t="s">
        <v>35</v>
      </c>
      <c r="B337" s="1" t="s">
        <v>58</v>
      </c>
      <c r="C337" s="1" t="s">
        <v>150</v>
      </c>
      <c r="D337" s="1">
        <v>418</v>
      </c>
      <c r="E337" s="1">
        <v>403</v>
      </c>
      <c r="F337" s="1">
        <v>78</v>
      </c>
      <c r="G337" s="1">
        <v>38</v>
      </c>
      <c r="H337" s="1">
        <v>13</v>
      </c>
      <c r="I337" s="1">
        <v>216</v>
      </c>
      <c r="J337" s="1">
        <v>27</v>
      </c>
    </row>
    <row r="338" spans="1:10" ht="12.75" outlineLevel="2">
      <c r="A338" s="1" t="s">
        <v>35</v>
      </c>
      <c r="B338" s="1" t="s">
        <v>58</v>
      </c>
      <c r="C338" s="1" t="s">
        <v>151</v>
      </c>
      <c r="D338" s="1">
        <v>43</v>
      </c>
      <c r="E338" s="1">
        <v>37</v>
      </c>
      <c r="F338" s="1">
        <v>18</v>
      </c>
      <c r="G338" s="1">
        <v>4</v>
      </c>
      <c r="H338" s="1">
        <v>2</v>
      </c>
      <c r="I338" s="1">
        <v>0</v>
      </c>
      <c r="J338" s="1">
        <v>12</v>
      </c>
    </row>
    <row r="339" spans="1:10" ht="12.75" outlineLevel="2">
      <c r="A339" s="1" t="s">
        <v>35</v>
      </c>
      <c r="B339" s="1" t="s">
        <v>58</v>
      </c>
      <c r="C339" s="1" t="s">
        <v>152</v>
      </c>
      <c r="D339" s="1">
        <v>2</v>
      </c>
      <c r="E339" s="1">
        <v>2</v>
      </c>
      <c r="F339" s="1">
        <v>0</v>
      </c>
      <c r="G339" s="1">
        <v>0</v>
      </c>
      <c r="H339" s="1">
        <v>0</v>
      </c>
      <c r="I339" s="1">
        <v>1</v>
      </c>
      <c r="J339" s="1">
        <v>0</v>
      </c>
    </row>
    <row r="340" spans="2:10" ht="12.75" outlineLevel="1">
      <c r="B340" s="23" t="s">
        <v>316</v>
      </c>
      <c r="D340" s="1">
        <f aca="true" t="shared" si="49" ref="D340:J340">SUBTOTAL(9,D333:D339)</f>
        <v>1418</v>
      </c>
      <c r="E340" s="1">
        <f t="shared" si="49"/>
        <v>667</v>
      </c>
      <c r="F340" s="1">
        <f t="shared" si="49"/>
        <v>144</v>
      </c>
      <c r="G340" s="1">
        <f t="shared" si="49"/>
        <v>63</v>
      </c>
      <c r="H340" s="1">
        <f t="shared" si="49"/>
        <v>20</v>
      </c>
      <c r="I340" s="1">
        <f t="shared" si="49"/>
        <v>349</v>
      </c>
      <c r="J340" s="1">
        <f t="shared" si="49"/>
        <v>61</v>
      </c>
    </row>
    <row r="341" spans="1:10" ht="12.75" outlineLevel="2">
      <c r="A341" s="1" t="s">
        <v>35</v>
      </c>
      <c r="B341" s="1" t="s">
        <v>59</v>
      </c>
      <c r="C341" s="1" t="s">
        <v>146</v>
      </c>
      <c r="D341" s="1">
        <v>4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</row>
    <row r="342" spans="1:10" ht="12.75" outlineLevel="2">
      <c r="A342" s="1" t="s">
        <v>35</v>
      </c>
      <c r="B342" s="1" t="s">
        <v>59</v>
      </c>
      <c r="C342" s="1" t="s">
        <v>148</v>
      </c>
      <c r="D342" s="1">
        <v>2</v>
      </c>
      <c r="E342" s="1">
        <v>1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</row>
    <row r="343" spans="1:10" ht="12.75" outlineLevel="2">
      <c r="A343" s="1" t="s">
        <v>35</v>
      </c>
      <c r="B343" s="1" t="s">
        <v>59</v>
      </c>
      <c r="C343" s="1" t="s">
        <v>149</v>
      </c>
      <c r="D343" s="1">
        <v>6</v>
      </c>
      <c r="E343" s="1">
        <v>2</v>
      </c>
      <c r="F343" s="1">
        <v>0</v>
      </c>
      <c r="G343" s="1">
        <v>0</v>
      </c>
      <c r="H343" s="1">
        <v>0</v>
      </c>
      <c r="I343" s="1">
        <v>1</v>
      </c>
      <c r="J343" s="1">
        <v>0</v>
      </c>
    </row>
    <row r="344" spans="1:10" ht="12.75" outlineLevel="2">
      <c r="A344" s="1" t="s">
        <v>35</v>
      </c>
      <c r="B344" s="1" t="s">
        <v>59</v>
      </c>
      <c r="C344" s="1" t="s">
        <v>150</v>
      </c>
      <c r="D344" s="1">
        <v>1</v>
      </c>
      <c r="E344" s="1">
        <v>1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</row>
    <row r="345" spans="1:10" ht="12.75" outlineLevel="2">
      <c r="A345" s="1" t="s">
        <v>35</v>
      </c>
      <c r="B345" s="1" t="s">
        <v>59</v>
      </c>
      <c r="C345" s="1" t="s">
        <v>151</v>
      </c>
      <c r="D345" s="1">
        <v>1</v>
      </c>
      <c r="E345" s="1">
        <v>1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</row>
    <row r="346" spans="1:10" ht="12.75" outlineLevel="2">
      <c r="A346" s="1" t="s">
        <v>35</v>
      </c>
      <c r="B346" s="1" t="s">
        <v>59</v>
      </c>
      <c r="D346" s="1">
        <v>1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</row>
    <row r="347" spans="2:10" ht="12.75" outlineLevel="1">
      <c r="B347" s="23" t="s">
        <v>317</v>
      </c>
      <c r="D347" s="1">
        <f aca="true" t="shared" si="50" ref="D347:J347">SUBTOTAL(9,D341:D346)</f>
        <v>15</v>
      </c>
      <c r="E347" s="1">
        <f t="shared" si="50"/>
        <v>5</v>
      </c>
      <c r="F347" s="1">
        <f t="shared" si="50"/>
        <v>0</v>
      </c>
      <c r="G347" s="1">
        <f t="shared" si="50"/>
        <v>0</v>
      </c>
      <c r="H347" s="1">
        <f t="shared" si="50"/>
        <v>0</v>
      </c>
      <c r="I347" s="1">
        <f t="shared" si="50"/>
        <v>1</v>
      </c>
      <c r="J347" s="1">
        <f t="shared" si="50"/>
        <v>0</v>
      </c>
    </row>
    <row r="348" spans="1:10" ht="12.75" outlineLevel="2">
      <c r="A348" s="1" t="s">
        <v>35</v>
      </c>
      <c r="B348" s="1" t="s">
        <v>60</v>
      </c>
      <c r="C348" s="1" t="s">
        <v>146</v>
      </c>
      <c r="D348" s="1">
        <v>114</v>
      </c>
      <c r="E348" s="1">
        <v>2</v>
      </c>
      <c r="F348" s="1">
        <v>0</v>
      </c>
      <c r="G348" s="1">
        <v>0</v>
      </c>
      <c r="H348" s="1">
        <v>0</v>
      </c>
      <c r="I348" s="1">
        <v>2</v>
      </c>
      <c r="J348" s="1">
        <v>0</v>
      </c>
    </row>
    <row r="349" spans="1:10" ht="12.75" outlineLevel="2">
      <c r="A349" s="1" t="s">
        <v>35</v>
      </c>
      <c r="B349" s="1" t="s">
        <v>60</v>
      </c>
      <c r="C349" s="1" t="s">
        <v>147</v>
      </c>
      <c r="D349" s="1">
        <v>1</v>
      </c>
      <c r="E349" s="1">
        <v>1</v>
      </c>
      <c r="F349" s="1">
        <v>0</v>
      </c>
      <c r="G349" s="1">
        <v>0</v>
      </c>
      <c r="H349" s="1">
        <v>0</v>
      </c>
      <c r="I349" s="1">
        <v>1</v>
      </c>
      <c r="J349" s="1">
        <v>0</v>
      </c>
    </row>
    <row r="350" spans="1:10" ht="12.75" outlineLevel="2">
      <c r="A350" s="1" t="s">
        <v>35</v>
      </c>
      <c r="B350" s="1" t="s">
        <v>60</v>
      </c>
      <c r="C350" s="1" t="s">
        <v>148</v>
      </c>
      <c r="D350" s="1">
        <v>23</v>
      </c>
      <c r="E350" s="1">
        <v>19</v>
      </c>
      <c r="F350" s="1">
        <v>0</v>
      </c>
      <c r="G350" s="1">
        <v>0</v>
      </c>
      <c r="H350" s="1">
        <v>0</v>
      </c>
      <c r="I350" s="1">
        <v>19</v>
      </c>
      <c r="J350" s="1">
        <v>0</v>
      </c>
    </row>
    <row r="351" spans="1:10" ht="12.75" outlineLevel="2">
      <c r="A351" s="1" t="s">
        <v>35</v>
      </c>
      <c r="B351" s="1" t="s">
        <v>60</v>
      </c>
      <c r="C351" s="1" t="s">
        <v>149</v>
      </c>
      <c r="D351" s="1">
        <v>72</v>
      </c>
      <c r="E351" s="1">
        <v>58</v>
      </c>
      <c r="F351" s="1">
        <v>10</v>
      </c>
      <c r="G351" s="1">
        <v>3</v>
      </c>
      <c r="H351" s="1">
        <v>0</v>
      </c>
      <c r="I351" s="1">
        <v>48</v>
      </c>
      <c r="J351" s="1">
        <v>7</v>
      </c>
    </row>
    <row r="352" spans="1:10" ht="12.75" outlineLevel="2">
      <c r="A352" s="1" t="s">
        <v>35</v>
      </c>
      <c r="B352" s="1" t="s">
        <v>60</v>
      </c>
      <c r="C352" s="1" t="s">
        <v>150</v>
      </c>
      <c r="D352" s="1">
        <v>90</v>
      </c>
      <c r="E352" s="1">
        <v>68</v>
      </c>
      <c r="F352" s="1">
        <v>11</v>
      </c>
      <c r="G352" s="1">
        <v>5</v>
      </c>
      <c r="H352" s="1">
        <v>0</v>
      </c>
      <c r="I352" s="1">
        <v>57</v>
      </c>
      <c r="J352" s="1">
        <v>6</v>
      </c>
    </row>
    <row r="353" spans="1:10" ht="12.75" outlineLevel="2">
      <c r="A353" s="1" t="s">
        <v>35</v>
      </c>
      <c r="B353" s="1" t="s">
        <v>60</v>
      </c>
      <c r="C353" s="1" t="s">
        <v>151</v>
      </c>
      <c r="D353" s="1">
        <v>16</v>
      </c>
      <c r="E353" s="1">
        <v>10</v>
      </c>
      <c r="F353" s="1">
        <v>10</v>
      </c>
      <c r="G353" s="1">
        <v>4</v>
      </c>
      <c r="H353" s="1">
        <v>0</v>
      </c>
      <c r="I353" s="1">
        <v>0</v>
      </c>
      <c r="J353" s="1">
        <v>6</v>
      </c>
    </row>
    <row r="354" spans="1:10" ht="12.75" outlineLevel="2">
      <c r="A354" s="1" t="s">
        <v>35</v>
      </c>
      <c r="B354" s="1" t="s">
        <v>60</v>
      </c>
      <c r="C354" s="1" t="s">
        <v>152</v>
      </c>
      <c r="D354" s="1">
        <v>1</v>
      </c>
      <c r="E354" s="1">
        <v>1</v>
      </c>
      <c r="F354" s="1">
        <v>0</v>
      </c>
      <c r="G354" s="1">
        <v>0</v>
      </c>
      <c r="H354" s="1">
        <v>0</v>
      </c>
      <c r="I354" s="1">
        <v>1</v>
      </c>
      <c r="J354" s="1">
        <v>0</v>
      </c>
    </row>
    <row r="355" spans="2:10" ht="12.75" outlineLevel="1">
      <c r="B355" s="23" t="s">
        <v>318</v>
      </c>
      <c r="D355" s="1">
        <f aca="true" t="shared" si="51" ref="D355:J355">SUBTOTAL(9,D348:D354)</f>
        <v>317</v>
      </c>
      <c r="E355" s="1">
        <f t="shared" si="51"/>
        <v>159</v>
      </c>
      <c r="F355" s="1">
        <f t="shared" si="51"/>
        <v>31</v>
      </c>
      <c r="G355" s="1">
        <f t="shared" si="51"/>
        <v>12</v>
      </c>
      <c r="H355" s="1">
        <f t="shared" si="51"/>
        <v>0</v>
      </c>
      <c r="I355" s="1">
        <f t="shared" si="51"/>
        <v>128</v>
      </c>
      <c r="J355" s="1">
        <f t="shared" si="51"/>
        <v>19</v>
      </c>
    </row>
    <row r="356" spans="1:10" ht="12.75" outlineLevel="2">
      <c r="A356" s="1" t="s">
        <v>61</v>
      </c>
      <c r="B356" s="1" t="s">
        <v>62</v>
      </c>
      <c r="C356" s="1" t="s">
        <v>146</v>
      </c>
      <c r="D356" s="1">
        <v>17</v>
      </c>
      <c r="E356" s="1">
        <v>1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</row>
    <row r="357" spans="1:10" ht="12.75" outlineLevel="2">
      <c r="A357" s="1" t="s">
        <v>61</v>
      </c>
      <c r="B357" s="1" t="s">
        <v>62</v>
      </c>
      <c r="C357" s="1" t="s">
        <v>147</v>
      </c>
      <c r="D357" s="1">
        <v>7</v>
      </c>
      <c r="E357" s="1">
        <v>5</v>
      </c>
      <c r="F357" s="1">
        <v>2</v>
      </c>
      <c r="G357" s="1">
        <v>1</v>
      </c>
      <c r="H357" s="1">
        <v>0</v>
      </c>
      <c r="I357" s="1">
        <v>2</v>
      </c>
      <c r="J357" s="1">
        <v>1</v>
      </c>
    </row>
    <row r="358" spans="1:10" ht="12.75" outlineLevel="2">
      <c r="A358" s="1" t="s">
        <v>61</v>
      </c>
      <c r="B358" s="1" t="s">
        <v>62</v>
      </c>
      <c r="C358" s="1" t="s">
        <v>148</v>
      </c>
      <c r="D358" s="1">
        <v>61</v>
      </c>
      <c r="E358" s="1">
        <v>22</v>
      </c>
      <c r="F358" s="1">
        <v>0</v>
      </c>
      <c r="G358" s="1">
        <v>0</v>
      </c>
      <c r="H358" s="1">
        <v>0</v>
      </c>
      <c r="I358" s="1">
        <v>20</v>
      </c>
      <c r="J358" s="1">
        <v>0</v>
      </c>
    </row>
    <row r="359" spans="1:10" ht="12.75" outlineLevel="2">
      <c r="A359" s="1" t="s">
        <v>61</v>
      </c>
      <c r="B359" s="1" t="s">
        <v>62</v>
      </c>
      <c r="C359" s="1" t="s">
        <v>149</v>
      </c>
      <c r="D359" s="1">
        <v>125</v>
      </c>
      <c r="E359" s="1">
        <v>66</v>
      </c>
      <c r="F359" s="1">
        <v>5</v>
      </c>
      <c r="G359" s="1">
        <v>1</v>
      </c>
      <c r="H359" s="1">
        <v>0</v>
      </c>
      <c r="I359" s="1">
        <v>52</v>
      </c>
      <c r="J359" s="1">
        <v>4</v>
      </c>
    </row>
    <row r="360" spans="1:10" ht="12.75" outlineLevel="2">
      <c r="A360" s="1" t="s">
        <v>61</v>
      </c>
      <c r="B360" s="1" t="s">
        <v>62</v>
      </c>
      <c r="C360" s="1" t="s">
        <v>150</v>
      </c>
      <c r="D360" s="1">
        <v>156</v>
      </c>
      <c r="E360" s="1">
        <v>98</v>
      </c>
      <c r="F360" s="1">
        <v>19</v>
      </c>
      <c r="G360" s="1">
        <v>11</v>
      </c>
      <c r="H360" s="1">
        <v>0</v>
      </c>
      <c r="I360" s="1">
        <v>66</v>
      </c>
      <c r="J360" s="1">
        <v>8</v>
      </c>
    </row>
    <row r="361" spans="1:10" ht="12.75" outlineLevel="2">
      <c r="A361" s="1" t="s">
        <v>61</v>
      </c>
      <c r="B361" s="1" t="s">
        <v>62</v>
      </c>
      <c r="C361" s="1" t="s">
        <v>151</v>
      </c>
      <c r="D361" s="1">
        <v>16</v>
      </c>
      <c r="E361" s="1">
        <v>9</v>
      </c>
      <c r="F361" s="1">
        <v>5</v>
      </c>
      <c r="G361" s="1">
        <v>1</v>
      </c>
      <c r="H361" s="1">
        <v>0</v>
      </c>
      <c r="I361" s="1">
        <v>0</v>
      </c>
      <c r="J361" s="1">
        <v>4</v>
      </c>
    </row>
    <row r="362" spans="1:10" ht="12.75" outlineLevel="2">
      <c r="A362" s="1" t="s">
        <v>61</v>
      </c>
      <c r="B362" s="1" t="s">
        <v>62</v>
      </c>
      <c r="C362" s="1" t="s">
        <v>152</v>
      </c>
      <c r="D362" s="1">
        <v>5</v>
      </c>
      <c r="E362" s="1">
        <v>3</v>
      </c>
      <c r="F362" s="1">
        <v>2</v>
      </c>
      <c r="G362" s="1">
        <v>2</v>
      </c>
      <c r="H362" s="1">
        <v>0</v>
      </c>
      <c r="I362" s="1">
        <v>1</v>
      </c>
      <c r="J362" s="1">
        <v>0</v>
      </c>
    </row>
    <row r="363" spans="2:10" ht="12.75" outlineLevel="1">
      <c r="B363" s="23" t="s">
        <v>319</v>
      </c>
      <c r="D363" s="1">
        <f aca="true" t="shared" si="52" ref="D363:J363">SUBTOTAL(9,D356:D362)</f>
        <v>387</v>
      </c>
      <c r="E363" s="1">
        <f t="shared" si="52"/>
        <v>204</v>
      </c>
      <c r="F363" s="1">
        <f t="shared" si="52"/>
        <v>33</v>
      </c>
      <c r="G363" s="1">
        <f t="shared" si="52"/>
        <v>16</v>
      </c>
      <c r="H363" s="1">
        <f t="shared" si="52"/>
        <v>0</v>
      </c>
      <c r="I363" s="1">
        <f t="shared" si="52"/>
        <v>141</v>
      </c>
      <c r="J363" s="1">
        <f t="shared" si="52"/>
        <v>17</v>
      </c>
    </row>
    <row r="364" spans="1:10" ht="12.75" outlineLevel="2">
      <c r="A364" s="1" t="s">
        <v>61</v>
      </c>
      <c r="B364" s="1" t="s">
        <v>63</v>
      </c>
      <c r="C364" s="1" t="s">
        <v>146</v>
      </c>
      <c r="D364" s="1">
        <v>185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</row>
    <row r="365" spans="1:10" ht="12.75" outlineLevel="2">
      <c r="A365" s="1" t="s">
        <v>61</v>
      </c>
      <c r="B365" s="1" t="s">
        <v>63</v>
      </c>
      <c r="C365" s="1" t="s">
        <v>147</v>
      </c>
      <c r="D365" s="1">
        <v>6</v>
      </c>
      <c r="E365" s="1">
        <v>5</v>
      </c>
      <c r="F365" s="1">
        <v>0</v>
      </c>
      <c r="G365" s="1">
        <v>0</v>
      </c>
      <c r="H365" s="1">
        <v>0</v>
      </c>
      <c r="I365" s="1">
        <v>5</v>
      </c>
      <c r="J365" s="1">
        <v>0</v>
      </c>
    </row>
    <row r="366" spans="1:10" ht="12.75" outlineLevel="2">
      <c r="A366" s="1" t="s">
        <v>61</v>
      </c>
      <c r="B366" s="1" t="s">
        <v>63</v>
      </c>
      <c r="C366" s="1" t="s">
        <v>148</v>
      </c>
      <c r="D366" s="1">
        <v>46</v>
      </c>
      <c r="E366" s="1">
        <v>46</v>
      </c>
      <c r="F366" s="1">
        <v>5</v>
      </c>
      <c r="G366" s="1">
        <v>0</v>
      </c>
      <c r="H366" s="1">
        <v>0</v>
      </c>
      <c r="I366" s="1">
        <v>39</v>
      </c>
      <c r="J366" s="1">
        <v>5</v>
      </c>
    </row>
    <row r="367" spans="1:10" ht="12.75" outlineLevel="2">
      <c r="A367" s="1" t="s">
        <v>61</v>
      </c>
      <c r="B367" s="1" t="s">
        <v>63</v>
      </c>
      <c r="C367" s="1" t="s">
        <v>149</v>
      </c>
      <c r="D367" s="1">
        <v>56</v>
      </c>
      <c r="E367" s="1">
        <v>55</v>
      </c>
      <c r="F367" s="1">
        <v>12</v>
      </c>
      <c r="G367" s="1">
        <v>2</v>
      </c>
      <c r="H367" s="1">
        <v>1</v>
      </c>
      <c r="I367" s="1">
        <v>40</v>
      </c>
      <c r="J367" s="1">
        <v>9</v>
      </c>
    </row>
    <row r="368" spans="1:10" ht="12.75" outlineLevel="2">
      <c r="A368" s="1" t="s">
        <v>61</v>
      </c>
      <c r="B368" s="1" t="s">
        <v>63</v>
      </c>
      <c r="C368" s="1" t="s">
        <v>150</v>
      </c>
      <c r="D368" s="1">
        <v>71</v>
      </c>
      <c r="E368" s="1">
        <v>70</v>
      </c>
      <c r="F368" s="1">
        <v>19</v>
      </c>
      <c r="G368" s="1">
        <v>9</v>
      </c>
      <c r="H368" s="1">
        <v>0</v>
      </c>
      <c r="I368" s="1">
        <v>44</v>
      </c>
      <c r="J368" s="1">
        <v>10</v>
      </c>
    </row>
    <row r="369" spans="1:10" ht="12.75" outlineLevel="2">
      <c r="A369" s="1" t="s">
        <v>61</v>
      </c>
      <c r="B369" s="1" t="s">
        <v>63</v>
      </c>
      <c r="C369" s="1" t="s">
        <v>151</v>
      </c>
      <c r="D369" s="1">
        <v>16</v>
      </c>
      <c r="E369" s="1">
        <v>12</v>
      </c>
      <c r="F369" s="1">
        <v>9</v>
      </c>
      <c r="G369" s="1">
        <v>1</v>
      </c>
      <c r="H369" s="1">
        <v>0</v>
      </c>
      <c r="I369" s="1">
        <v>0</v>
      </c>
      <c r="J369" s="1">
        <v>7</v>
      </c>
    </row>
    <row r="370" spans="1:10" ht="12.75" outlineLevel="2">
      <c r="A370" s="1" t="s">
        <v>61</v>
      </c>
      <c r="B370" s="1" t="s">
        <v>63</v>
      </c>
      <c r="C370" s="1" t="s">
        <v>152</v>
      </c>
      <c r="D370" s="1">
        <v>4</v>
      </c>
      <c r="E370" s="1">
        <v>4</v>
      </c>
      <c r="F370" s="1">
        <v>0</v>
      </c>
      <c r="G370" s="1">
        <v>0</v>
      </c>
      <c r="H370" s="1">
        <v>0</v>
      </c>
      <c r="I370" s="1">
        <v>4</v>
      </c>
      <c r="J370" s="1">
        <v>0</v>
      </c>
    </row>
    <row r="371" spans="2:10" ht="12.75" outlineLevel="1">
      <c r="B371" s="23" t="s">
        <v>320</v>
      </c>
      <c r="D371" s="1">
        <f aca="true" t="shared" si="53" ref="D371:J371">SUBTOTAL(9,D364:D370)</f>
        <v>384</v>
      </c>
      <c r="E371" s="1">
        <f t="shared" si="53"/>
        <v>192</v>
      </c>
      <c r="F371" s="1">
        <f t="shared" si="53"/>
        <v>45</v>
      </c>
      <c r="G371" s="1">
        <f t="shared" si="53"/>
        <v>12</v>
      </c>
      <c r="H371" s="1">
        <f t="shared" si="53"/>
        <v>1</v>
      </c>
      <c r="I371" s="1">
        <f t="shared" si="53"/>
        <v>132</v>
      </c>
      <c r="J371" s="1">
        <f t="shared" si="53"/>
        <v>31</v>
      </c>
    </row>
    <row r="372" spans="1:10" ht="12.75" outlineLevel="2">
      <c r="A372" s="1" t="s">
        <v>61</v>
      </c>
      <c r="B372" s="1" t="s">
        <v>64</v>
      </c>
      <c r="C372" s="1" t="s">
        <v>146</v>
      </c>
      <c r="D372" s="1">
        <v>2</v>
      </c>
      <c r="E372" s="1">
        <v>1</v>
      </c>
      <c r="F372" s="1">
        <v>0</v>
      </c>
      <c r="G372" s="1">
        <v>0</v>
      </c>
      <c r="H372" s="1">
        <v>0</v>
      </c>
      <c r="I372" s="1">
        <v>1</v>
      </c>
      <c r="J372" s="1">
        <v>0</v>
      </c>
    </row>
    <row r="373" spans="1:10" ht="12.75" outlineLevel="2">
      <c r="A373" s="1" t="s">
        <v>61</v>
      </c>
      <c r="B373" s="1" t="s">
        <v>64</v>
      </c>
      <c r="C373" s="1" t="s">
        <v>148</v>
      </c>
      <c r="D373" s="1">
        <v>1</v>
      </c>
      <c r="E373" s="1">
        <v>1</v>
      </c>
      <c r="F373" s="1">
        <v>0</v>
      </c>
      <c r="G373" s="1">
        <v>0</v>
      </c>
      <c r="H373" s="1">
        <v>0</v>
      </c>
      <c r="I373" s="1">
        <v>1</v>
      </c>
      <c r="J373" s="1">
        <v>0</v>
      </c>
    </row>
    <row r="374" spans="1:10" ht="12.75" outlineLevel="2">
      <c r="A374" s="1" t="s">
        <v>61</v>
      </c>
      <c r="B374" s="1" t="s">
        <v>64</v>
      </c>
      <c r="C374" s="1" t="s">
        <v>149</v>
      </c>
      <c r="D374" s="1">
        <v>10</v>
      </c>
      <c r="E374" s="1">
        <v>8</v>
      </c>
      <c r="F374" s="1">
        <v>4</v>
      </c>
      <c r="G374" s="1">
        <v>0</v>
      </c>
      <c r="H374" s="1">
        <v>0</v>
      </c>
      <c r="I374" s="1">
        <v>2</v>
      </c>
      <c r="J374" s="1">
        <v>4</v>
      </c>
    </row>
    <row r="375" spans="1:10" ht="12.75" outlineLevel="2">
      <c r="A375" s="1" t="s">
        <v>61</v>
      </c>
      <c r="B375" s="1" t="s">
        <v>64</v>
      </c>
      <c r="C375" s="1" t="s">
        <v>150</v>
      </c>
      <c r="D375" s="1">
        <v>3</v>
      </c>
      <c r="E375" s="1">
        <v>2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</row>
    <row r="376" spans="1:10" ht="12.75" outlineLevel="2">
      <c r="A376" s="1" t="s">
        <v>61</v>
      </c>
      <c r="B376" s="1" t="s">
        <v>64</v>
      </c>
      <c r="C376" s="1" t="s">
        <v>151</v>
      </c>
      <c r="D376" s="1">
        <v>2</v>
      </c>
      <c r="E376" s="1">
        <v>1</v>
      </c>
      <c r="F376" s="1">
        <v>1</v>
      </c>
      <c r="G376" s="1">
        <v>1</v>
      </c>
      <c r="H376" s="1">
        <v>0</v>
      </c>
      <c r="I376" s="1">
        <v>0</v>
      </c>
      <c r="J376" s="1">
        <v>0</v>
      </c>
    </row>
    <row r="377" spans="1:10" ht="12.75" outlineLevel="2">
      <c r="A377" s="1" t="s">
        <v>61</v>
      </c>
      <c r="B377" s="1" t="s">
        <v>64</v>
      </c>
      <c r="C377" s="1" t="s">
        <v>152</v>
      </c>
      <c r="D377" s="1">
        <v>1</v>
      </c>
      <c r="E377" s="1">
        <v>1</v>
      </c>
      <c r="F377" s="1">
        <v>0</v>
      </c>
      <c r="G377" s="1">
        <v>0</v>
      </c>
      <c r="H377" s="1">
        <v>0</v>
      </c>
      <c r="I377" s="1">
        <v>1</v>
      </c>
      <c r="J377" s="1">
        <v>0</v>
      </c>
    </row>
    <row r="378" spans="1:10" ht="12.75" outlineLevel="2">
      <c r="A378" s="1" t="s">
        <v>61</v>
      </c>
      <c r="B378" s="1" t="s">
        <v>64</v>
      </c>
      <c r="D378" s="1">
        <v>5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</row>
    <row r="379" spans="2:10" ht="12.75" outlineLevel="1">
      <c r="B379" s="23" t="s">
        <v>321</v>
      </c>
      <c r="D379" s="1">
        <f aca="true" t="shared" si="54" ref="D379:J379">SUBTOTAL(9,D372:D378)</f>
        <v>24</v>
      </c>
      <c r="E379" s="1">
        <f t="shared" si="54"/>
        <v>14</v>
      </c>
      <c r="F379" s="1">
        <f t="shared" si="54"/>
        <v>5</v>
      </c>
      <c r="G379" s="1">
        <f t="shared" si="54"/>
        <v>1</v>
      </c>
      <c r="H379" s="1">
        <f t="shared" si="54"/>
        <v>0</v>
      </c>
      <c r="I379" s="1">
        <f t="shared" si="54"/>
        <v>5</v>
      </c>
      <c r="J379" s="1">
        <f t="shared" si="54"/>
        <v>4</v>
      </c>
    </row>
    <row r="380" spans="1:10" ht="12.75" outlineLevel="2">
      <c r="A380" s="1" t="s">
        <v>61</v>
      </c>
      <c r="B380" s="1" t="s">
        <v>65</v>
      </c>
      <c r="C380" s="1" t="s">
        <v>146</v>
      </c>
      <c r="D380" s="1">
        <v>65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</row>
    <row r="381" spans="1:10" ht="12.75" outlineLevel="2">
      <c r="A381" s="1" t="s">
        <v>61</v>
      </c>
      <c r="B381" s="1" t="s">
        <v>65</v>
      </c>
      <c r="C381" s="1" t="s">
        <v>147</v>
      </c>
      <c r="D381" s="1">
        <v>3</v>
      </c>
      <c r="E381" s="1">
        <v>2</v>
      </c>
      <c r="F381" s="1">
        <v>0</v>
      </c>
      <c r="G381" s="1">
        <v>0</v>
      </c>
      <c r="H381" s="1">
        <v>0</v>
      </c>
      <c r="I381" s="1">
        <v>1</v>
      </c>
      <c r="J381" s="1">
        <v>0</v>
      </c>
    </row>
    <row r="382" spans="1:10" ht="12.75" outlineLevel="2">
      <c r="A382" s="1" t="s">
        <v>61</v>
      </c>
      <c r="B382" s="1" t="s">
        <v>65</v>
      </c>
      <c r="C382" s="1" t="s">
        <v>148</v>
      </c>
      <c r="D382" s="1">
        <v>4</v>
      </c>
      <c r="E382" s="1">
        <v>4</v>
      </c>
      <c r="F382" s="1">
        <v>0</v>
      </c>
      <c r="G382" s="1">
        <v>0</v>
      </c>
      <c r="H382" s="1">
        <v>0</v>
      </c>
      <c r="I382" s="1">
        <v>2</v>
      </c>
      <c r="J382" s="1">
        <v>0</v>
      </c>
    </row>
    <row r="383" spans="1:10" ht="12.75" outlineLevel="2">
      <c r="A383" s="1" t="s">
        <v>61</v>
      </c>
      <c r="B383" s="1" t="s">
        <v>65</v>
      </c>
      <c r="C383" s="1" t="s">
        <v>149</v>
      </c>
      <c r="D383" s="1">
        <v>33</v>
      </c>
      <c r="E383" s="1">
        <v>28</v>
      </c>
      <c r="F383" s="1">
        <v>6</v>
      </c>
      <c r="G383" s="1">
        <v>3</v>
      </c>
      <c r="H383" s="1">
        <v>0</v>
      </c>
      <c r="I383" s="1">
        <v>13</v>
      </c>
      <c r="J383" s="1">
        <v>3</v>
      </c>
    </row>
    <row r="384" spans="1:10" ht="12.75" outlineLevel="2">
      <c r="A384" s="1" t="s">
        <v>61</v>
      </c>
      <c r="B384" s="1" t="s">
        <v>65</v>
      </c>
      <c r="C384" s="1" t="s">
        <v>150</v>
      </c>
      <c r="D384" s="1">
        <v>40</v>
      </c>
      <c r="E384" s="1">
        <v>27</v>
      </c>
      <c r="F384" s="1">
        <v>2</v>
      </c>
      <c r="G384" s="1">
        <v>2</v>
      </c>
      <c r="H384" s="1">
        <v>0</v>
      </c>
      <c r="I384" s="1">
        <v>18</v>
      </c>
      <c r="J384" s="1">
        <v>0</v>
      </c>
    </row>
    <row r="385" spans="1:10" ht="12.75" outlineLevel="2">
      <c r="A385" s="1" t="s">
        <v>61</v>
      </c>
      <c r="B385" s="1" t="s">
        <v>65</v>
      </c>
      <c r="C385" s="1" t="s">
        <v>151</v>
      </c>
      <c r="D385" s="1">
        <v>8</v>
      </c>
      <c r="E385" s="1">
        <v>5</v>
      </c>
      <c r="F385" s="1">
        <v>4</v>
      </c>
      <c r="G385" s="1">
        <v>2</v>
      </c>
      <c r="H385" s="1">
        <v>0</v>
      </c>
      <c r="I385" s="1">
        <v>0</v>
      </c>
      <c r="J385" s="1">
        <v>2</v>
      </c>
    </row>
    <row r="386" spans="1:10" ht="12.75" outlineLevel="2">
      <c r="A386" s="1" t="s">
        <v>61</v>
      </c>
      <c r="B386" s="1" t="s">
        <v>65</v>
      </c>
      <c r="C386" s="1" t="s">
        <v>152</v>
      </c>
      <c r="D386" s="1">
        <v>1</v>
      </c>
      <c r="E386" s="1">
        <v>1</v>
      </c>
      <c r="F386" s="1">
        <v>0</v>
      </c>
      <c r="G386" s="1">
        <v>0</v>
      </c>
      <c r="H386" s="1">
        <v>0</v>
      </c>
      <c r="I386" s="1">
        <v>1</v>
      </c>
      <c r="J386" s="1">
        <v>0</v>
      </c>
    </row>
    <row r="387" spans="2:10" ht="12.75" outlineLevel="1">
      <c r="B387" s="23" t="s">
        <v>322</v>
      </c>
      <c r="D387" s="1">
        <f aca="true" t="shared" si="55" ref="D387:J387">SUBTOTAL(9,D380:D386)</f>
        <v>154</v>
      </c>
      <c r="E387" s="1">
        <f t="shared" si="55"/>
        <v>67</v>
      </c>
      <c r="F387" s="1">
        <f t="shared" si="55"/>
        <v>12</v>
      </c>
      <c r="G387" s="1">
        <f t="shared" si="55"/>
        <v>7</v>
      </c>
      <c r="H387" s="1">
        <f t="shared" si="55"/>
        <v>0</v>
      </c>
      <c r="I387" s="1">
        <f t="shared" si="55"/>
        <v>35</v>
      </c>
      <c r="J387" s="1">
        <f t="shared" si="55"/>
        <v>5</v>
      </c>
    </row>
    <row r="388" spans="1:10" ht="12.75" outlineLevel="2">
      <c r="A388" s="1" t="s">
        <v>61</v>
      </c>
      <c r="B388" s="1" t="s">
        <v>66</v>
      </c>
      <c r="C388" s="1" t="s">
        <v>146</v>
      </c>
      <c r="D388" s="1">
        <v>361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</row>
    <row r="389" spans="1:10" ht="12.75" outlineLevel="2">
      <c r="A389" s="1" t="s">
        <v>61</v>
      </c>
      <c r="B389" s="1" t="s">
        <v>66</v>
      </c>
      <c r="C389" s="1" t="s">
        <v>147</v>
      </c>
      <c r="D389" s="1">
        <v>45</v>
      </c>
      <c r="E389" s="1">
        <v>16</v>
      </c>
      <c r="F389" s="1">
        <v>0</v>
      </c>
      <c r="G389" s="1">
        <v>0</v>
      </c>
      <c r="H389" s="1">
        <v>0</v>
      </c>
      <c r="I389" s="1">
        <v>11</v>
      </c>
      <c r="J389" s="1">
        <v>0</v>
      </c>
    </row>
    <row r="390" spans="1:10" ht="12.75" outlineLevel="2">
      <c r="A390" s="1" t="s">
        <v>61</v>
      </c>
      <c r="B390" s="1" t="s">
        <v>66</v>
      </c>
      <c r="C390" s="1" t="s">
        <v>148</v>
      </c>
      <c r="D390" s="1">
        <v>344</v>
      </c>
      <c r="E390" s="1">
        <v>171</v>
      </c>
      <c r="F390" s="1">
        <v>0</v>
      </c>
      <c r="G390" s="1">
        <v>0</v>
      </c>
      <c r="H390" s="1">
        <v>0</v>
      </c>
      <c r="I390" s="1">
        <v>152</v>
      </c>
      <c r="J390" s="1">
        <v>0</v>
      </c>
    </row>
    <row r="391" spans="1:10" ht="12.75" outlineLevel="2">
      <c r="A391" s="1" t="s">
        <v>61</v>
      </c>
      <c r="B391" s="1" t="s">
        <v>66</v>
      </c>
      <c r="C391" s="1" t="s">
        <v>149</v>
      </c>
      <c r="D391" s="1">
        <v>688</v>
      </c>
      <c r="E391" s="1">
        <v>260</v>
      </c>
      <c r="F391" s="1">
        <v>29</v>
      </c>
      <c r="G391" s="1">
        <v>11</v>
      </c>
      <c r="H391" s="1">
        <v>5</v>
      </c>
      <c r="I391" s="1">
        <v>202</v>
      </c>
      <c r="J391" s="1">
        <v>13</v>
      </c>
    </row>
    <row r="392" spans="1:10" ht="12.75" outlineLevel="2">
      <c r="A392" s="1" t="s">
        <v>61</v>
      </c>
      <c r="B392" s="1" t="s">
        <v>66</v>
      </c>
      <c r="C392" s="1" t="s">
        <v>150</v>
      </c>
      <c r="D392" s="1">
        <v>728</v>
      </c>
      <c r="E392" s="1">
        <v>308</v>
      </c>
      <c r="F392" s="1">
        <v>46</v>
      </c>
      <c r="G392" s="1">
        <v>9</v>
      </c>
      <c r="H392" s="1">
        <v>0</v>
      </c>
      <c r="I392" s="1">
        <v>217</v>
      </c>
      <c r="J392" s="1">
        <v>37</v>
      </c>
    </row>
    <row r="393" spans="1:10" ht="12.75" outlineLevel="2">
      <c r="A393" s="1" t="s">
        <v>61</v>
      </c>
      <c r="B393" s="1" t="s">
        <v>66</v>
      </c>
      <c r="C393" s="1" t="s">
        <v>151</v>
      </c>
      <c r="D393" s="1">
        <v>170</v>
      </c>
      <c r="E393" s="1">
        <v>66</v>
      </c>
      <c r="F393" s="1">
        <v>59</v>
      </c>
      <c r="G393" s="1">
        <v>15</v>
      </c>
      <c r="H393" s="1">
        <v>1</v>
      </c>
      <c r="I393" s="1">
        <v>0</v>
      </c>
      <c r="J393" s="1">
        <v>42</v>
      </c>
    </row>
    <row r="394" spans="1:10" ht="12.75" outlineLevel="2">
      <c r="A394" s="1" t="s">
        <v>61</v>
      </c>
      <c r="B394" s="1" t="s">
        <v>66</v>
      </c>
      <c r="C394" s="1" t="s">
        <v>152</v>
      </c>
      <c r="D394" s="1">
        <v>5</v>
      </c>
      <c r="E394" s="1">
        <v>4</v>
      </c>
      <c r="F394" s="1">
        <v>0</v>
      </c>
      <c r="G394" s="1">
        <v>0</v>
      </c>
      <c r="H394" s="1">
        <v>0</v>
      </c>
      <c r="I394" s="1">
        <v>3</v>
      </c>
      <c r="J394" s="1">
        <v>0</v>
      </c>
    </row>
    <row r="395" spans="1:10" ht="12.75" outlineLevel="2">
      <c r="A395" s="1" t="s">
        <v>61</v>
      </c>
      <c r="B395" s="1" t="s">
        <v>66</v>
      </c>
      <c r="D395" s="1">
        <v>12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</row>
    <row r="396" spans="2:10" ht="12.75" outlineLevel="1">
      <c r="B396" s="23" t="s">
        <v>323</v>
      </c>
      <c r="D396" s="1">
        <f aca="true" t="shared" si="56" ref="D396:J396">SUBTOTAL(9,D388:D395)</f>
        <v>2353</v>
      </c>
      <c r="E396" s="1">
        <f t="shared" si="56"/>
        <v>825</v>
      </c>
      <c r="F396" s="1">
        <f t="shared" si="56"/>
        <v>134</v>
      </c>
      <c r="G396" s="1">
        <f t="shared" si="56"/>
        <v>35</v>
      </c>
      <c r="H396" s="1">
        <f t="shared" si="56"/>
        <v>6</v>
      </c>
      <c r="I396" s="1">
        <f t="shared" si="56"/>
        <v>585</v>
      </c>
      <c r="J396" s="1">
        <f t="shared" si="56"/>
        <v>92</v>
      </c>
    </row>
    <row r="397" spans="1:10" ht="12.75" outlineLevel="2">
      <c r="A397" s="1" t="s">
        <v>61</v>
      </c>
      <c r="B397" s="1" t="s">
        <v>67</v>
      </c>
      <c r="C397" s="1" t="s">
        <v>146</v>
      </c>
      <c r="D397" s="1">
        <v>59</v>
      </c>
      <c r="E397" s="1">
        <v>3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</row>
    <row r="398" spans="1:10" ht="12.75" outlineLevel="2">
      <c r="A398" s="1" t="s">
        <v>61</v>
      </c>
      <c r="B398" s="1" t="s">
        <v>67</v>
      </c>
      <c r="C398" s="1" t="s">
        <v>147</v>
      </c>
      <c r="D398" s="1">
        <v>1</v>
      </c>
      <c r="E398" s="1">
        <v>1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</row>
    <row r="399" spans="1:10" ht="12.75" outlineLevel="2">
      <c r="A399" s="1" t="s">
        <v>61</v>
      </c>
      <c r="B399" s="1" t="s">
        <v>67</v>
      </c>
      <c r="C399" s="1" t="s">
        <v>148</v>
      </c>
      <c r="D399" s="1">
        <v>7</v>
      </c>
      <c r="E399" s="1">
        <v>5</v>
      </c>
      <c r="F399" s="1">
        <v>0</v>
      </c>
      <c r="G399" s="1">
        <v>0</v>
      </c>
      <c r="H399" s="1">
        <v>0</v>
      </c>
      <c r="I399" s="1">
        <v>4</v>
      </c>
      <c r="J399" s="1">
        <v>0</v>
      </c>
    </row>
    <row r="400" spans="1:10" ht="12.75" outlineLevel="2">
      <c r="A400" s="1" t="s">
        <v>61</v>
      </c>
      <c r="B400" s="1" t="s">
        <v>67</v>
      </c>
      <c r="C400" s="1" t="s">
        <v>149</v>
      </c>
      <c r="D400" s="1">
        <v>19</v>
      </c>
      <c r="E400" s="1">
        <v>15</v>
      </c>
      <c r="F400" s="1">
        <v>4</v>
      </c>
      <c r="G400" s="1">
        <v>4</v>
      </c>
      <c r="H400" s="1">
        <v>0</v>
      </c>
      <c r="I400" s="1">
        <v>4</v>
      </c>
      <c r="J400" s="1">
        <v>0</v>
      </c>
    </row>
    <row r="401" spans="1:10" ht="12.75" outlineLevel="2">
      <c r="A401" s="1" t="s">
        <v>61</v>
      </c>
      <c r="B401" s="1" t="s">
        <v>67</v>
      </c>
      <c r="C401" s="1" t="s">
        <v>150</v>
      </c>
      <c r="D401" s="1">
        <v>59</v>
      </c>
      <c r="E401" s="1">
        <v>52</v>
      </c>
      <c r="F401" s="1">
        <v>6</v>
      </c>
      <c r="G401" s="1">
        <v>6</v>
      </c>
      <c r="H401" s="1">
        <v>0</v>
      </c>
      <c r="I401" s="1">
        <v>29</v>
      </c>
      <c r="J401" s="1">
        <v>0</v>
      </c>
    </row>
    <row r="402" spans="1:10" ht="12.75" outlineLevel="2">
      <c r="A402" s="1" t="s">
        <v>61</v>
      </c>
      <c r="B402" s="1" t="s">
        <v>67</v>
      </c>
      <c r="C402" s="1" t="s">
        <v>151</v>
      </c>
      <c r="D402" s="1">
        <v>8</v>
      </c>
      <c r="E402" s="1">
        <v>7</v>
      </c>
      <c r="F402" s="1">
        <v>3</v>
      </c>
      <c r="G402" s="1">
        <v>0</v>
      </c>
      <c r="H402" s="1">
        <v>1</v>
      </c>
      <c r="I402" s="1">
        <v>0</v>
      </c>
      <c r="J402" s="1">
        <v>2</v>
      </c>
    </row>
    <row r="403" spans="1:10" ht="12.75" outlineLevel="2">
      <c r="A403" s="1" t="s">
        <v>61</v>
      </c>
      <c r="B403" s="1" t="s">
        <v>67</v>
      </c>
      <c r="C403" s="1" t="s">
        <v>152</v>
      </c>
      <c r="D403" s="1">
        <v>2</v>
      </c>
      <c r="E403" s="1">
        <v>2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</row>
    <row r="404" spans="2:10" ht="12.75" outlineLevel="1">
      <c r="B404" s="23" t="s">
        <v>324</v>
      </c>
      <c r="D404" s="1">
        <f aca="true" t="shared" si="57" ref="D404:J404">SUBTOTAL(9,D397:D403)</f>
        <v>155</v>
      </c>
      <c r="E404" s="1">
        <f t="shared" si="57"/>
        <v>85</v>
      </c>
      <c r="F404" s="1">
        <f t="shared" si="57"/>
        <v>13</v>
      </c>
      <c r="G404" s="1">
        <f t="shared" si="57"/>
        <v>10</v>
      </c>
      <c r="H404" s="1">
        <f t="shared" si="57"/>
        <v>1</v>
      </c>
      <c r="I404" s="1">
        <f t="shared" si="57"/>
        <v>37</v>
      </c>
      <c r="J404" s="1">
        <f t="shared" si="57"/>
        <v>2</v>
      </c>
    </row>
    <row r="405" spans="1:10" ht="12.75" outlineLevel="2">
      <c r="A405" s="1" t="s">
        <v>61</v>
      </c>
      <c r="B405" s="1" t="s">
        <v>68</v>
      </c>
      <c r="C405" s="1" t="s">
        <v>146</v>
      </c>
      <c r="D405" s="1">
        <v>134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</row>
    <row r="406" spans="1:10" ht="12.75" outlineLevel="2">
      <c r="A406" s="1" t="s">
        <v>61</v>
      </c>
      <c r="B406" s="1" t="s">
        <v>68</v>
      </c>
      <c r="C406" s="1" t="s">
        <v>147</v>
      </c>
      <c r="D406" s="1">
        <v>3</v>
      </c>
      <c r="E406" s="1">
        <v>3</v>
      </c>
      <c r="F406" s="1">
        <v>0</v>
      </c>
      <c r="G406" s="1">
        <v>0</v>
      </c>
      <c r="H406" s="1">
        <v>0</v>
      </c>
      <c r="I406" s="1">
        <v>2</v>
      </c>
      <c r="J406" s="1">
        <v>0</v>
      </c>
    </row>
    <row r="407" spans="1:10" ht="12.75" outlineLevel="2">
      <c r="A407" s="1" t="s">
        <v>61</v>
      </c>
      <c r="B407" s="1" t="s">
        <v>68</v>
      </c>
      <c r="C407" s="1" t="s">
        <v>148</v>
      </c>
      <c r="D407" s="1">
        <v>18</v>
      </c>
      <c r="E407" s="1">
        <v>18</v>
      </c>
      <c r="F407" s="1">
        <v>4</v>
      </c>
      <c r="G407" s="1">
        <v>0</v>
      </c>
      <c r="H407" s="1">
        <v>0</v>
      </c>
      <c r="I407" s="1">
        <v>11</v>
      </c>
      <c r="J407" s="1">
        <v>4</v>
      </c>
    </row>
    <row r="408" spans="1:10" ht="12.75" outlineLevel="2">
      <c r="A408" s="1" t="s">
        <v>61</v>
      </c>
      <c r="B408" s="1" t="s">
        <v>68</v>
      </c>
      <c r="C408" s="1" t="s">
        <v>149</v>
      </c>
      <c r="D408" s="1">
        <v>108</v>
      </c>
      <c r="E408" s="1">
        <v>106</v>
      </c>
      <c r="F408" s="1">
        <v>33</v>
      </c>
      <c r="G408" s="1">
        <v>14</v>
      </c>
      <c r="H408" s="1">
        <v>0</v>
      </c>
      <c r="I408" s="1">
        <v>32</v>
      </c>
      <c r="J408" s="1">
        <v>19</v>
      </c>
    </row>
    <row r="409" spans="1:10" ht="12.75" outlineLevel="2">
      <c r="A409" s="1" t="s">
        <v>61</v>
      </c>
      <c r="B409" s="1" t="s">
        <v>68</v>
      </c>
      <c r="C409" s="1" t="s">
        <v>150</v>
      </c>
      <c r="D409" s="1">
        <v>182</v>
      </c>
      <c r="E409" s="1">
        <v>172</v>
      </c>
      <c r="F409" s="1">
        <v>38</v>
      </c>
      <c r="G409" s="1">
        <v>16</v>
      </c>
      <c r="H409" s="1">
        <v>0</v>
      </c>
      <c r="I409" s="1">
        <v>54</v>
      </c>
      <c r="J409" s="1">
        <v>22</v>
      </c>
    </row>
    <row r="410" spans="1:10" ht="12.75" outlineLevel="2">
      <c r="A410" s="1" t="s">
        <v>61</v>
      </c>
      <c r="B410" s="1" t="s">
        <v>68</v>
      </c>
      <c r="C410" s="1" t="s">
        <v>151</v>
      </c>
      <c r="D410" s="1">
        <v>9</v>
      </c>
      <c r="E410" s="1">
        <v>7</v>
      </c>
      <c r="F410" s="1">
        <v>3</v>
      </c>
      <c r="G410" s="1">
        <v>0</v>
      </c>
      <c r="H410" s="1">
        <v>0</v>
      </c>
      <c r="I410" s="1">
        <v>0</v>
      </c>
      <c r="J410" s="1">
        <v>3</v>
      </c>
    </row>
    <row r="411" spans="1:10" ht="12.75" outlineLevel="2">
      <c r="A411" s="1" t="s">
        <v>61</v>
      </c>
      <c r="B411" s="1" t="s">
        <v>68</v>
      </c>
      <c r="C411" s="1" t="s">
        <v>152</v>
      </c>
      <c r="D411" s="1">
        <v>9</v>
      </c>
      <c r="E411" s="1">
        <v>7</v>
      </c>
      <c r="F411" s="1">
        <v>1</v>
      </c>
      <c r="G411" s="1">
        <v>1</v>
      </c>
      <c r="H411" s="1">
        <v>0</v>
      </c>
      <c r="I411" s="1">
        <v>5</v>
      </c>
      <c r="J411" s="1">
        <v>0</v>
      </c>
    </row>
    <row r="412" spans="2:10" ht="12.75" outlineLevel="1">
      <c r="B412" s="23" t="s">
        <v>325</v>
      </c>
      <c r="D412" s="1">
        <f aca="true" t="shared" si="58" ref="D412:J412">SUBTOTAL(9,D405:D411)</f>
        <v>463</v>
      </c>
      <c r="E412" s="1">
        <f t="shared" si="58"/>
        <v>313</v>
      </c>
      <c r="F412" s="1">
        <f t="shared" si="58"/>
        <v>79</v>
      </c>
      <c r="G412" s="1">
        <f t="shared" si="58"/>
        <v>31</v>
      </c>
      <c r="H412" s="1">
        <f t="shared" si="58"/>
        <v>0</v>
      </c>
      <c r="I412" s="1">
        <f t="shared" si="58"/>
        <v>104</v>
      </c>
      <c r="J412" s="1">
        <f t="shared" si="58"/>
        <v>48</v>
      </c>
    </row>
    <row r="413" spans="1:10" ht="12.75" outlineLevel="2">
      <c r="A413" s="1" t="s">
        <v>61</v>
      </c>
      <c r="B413" s="1" t="s">
        <v>69</v>
      </c>
      <c r="C413" s="1" t="s">
        <v>146</v>
      </c>
      <c r="D413" s="1">
        <v>35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</row>
    <row r="414" spans="1:10" ht="12.75" outlineLevel="2">
      <c r="A414" s="1" t="s">
        <v>61</v>
      </c>
      <c r="B414" s="1" t="s">
        <v>69</v>
      </c>
      <c r="C414" s="1" t="s">
        <v>147</v>
      </c>
      <c r="D414" s="1">
        <v>2</v>
      </c>
      <c r="E414" s="1">
        <v>2</v>
      </c>
      <c r="F414" s="1">
        <v>0</v>
      </c>
      <c r="G414" s="1">
        <v>0</v>
      </c>
      <c r="H414" s="1">
        <v>0</v>
      </c>
      <c r="I414" s="1">
        <v>2</v>
      </c>
      <c r="J414" s="1">
        <v>0</v>
      </c>
    </row>
    <row r="415" spans="1:10" ht="12.75" outlineLevel="2">
      <c r="A415" s="1" t="s">
        <v>61</v>
      </c>
      <c r="B415" s="1" t="s">
        <v>69</v>
      </c>
      <c r="C415" s="1" t="s">
        <v>148</v>
      </c>
      <c r="D415" s="1">
        <v>2</v>
      </c>
      <c r="E415" s="1">
        <v>2</v>
      </c>
      <c r="F415" s="1">
        <v>1</v>
      </c>
      <c r="G415" s="1">
        <v>0</v>
      </c>
      <c r="H415" s="1">
        <v>0</v>
      </c>
      <c r="I415" s="1">
        <v>1</v>
      </c>
      <c r="J415" s="1">
        <v>1</v>
      </c>
    </row>
    <row r="416" spans="1:10" ht="12.75" outlineLevel="2">
      <c r="A416" s="1" t="s">
        <v>61</v>
      </c>
      <c r="B416" s="1" t="s">
        <v>69</v>
      </c>
      <c r="C416" s="1" t="s">
        <v>149</v>
      </c>
      <c r="D416" s="1">
        <v>15</v>
      </c>
      <c r="E416" s="1">
        <v>13</v>
      </c>
      <c r="F416" s="1">
        <v>3</v>
      </c>
      <c r="G416" s="1">
        <v>1</v>
      </c>
      <c r="H416" s="1">
        <v>0</v>
      </c>
      <c r="I416" s="1">
        <v>10</v>
      </c>
      <c r="J416" s="1">
        <v>2</v>
      </c>
    </row>
    <row r="417" spans="1:10" ht="12.75" outlineLevel="2">
      <c r="A417" s="1" t="s">
        <v>61</v>
      </c>
      <c r="B417" s="1" t="s">
        <v>69</v>
      </c>
      <c r="C417" s="1" t="s">
        <v>150</v>
      </c>
      <c r="D417" s="1">
        <v>57</v>
      </c>
      <c r="E417" s="1">
        <v>41</v>
      </c>
      <c r="F417" s="1">
        <v>15</v>
      </c>
      <c r="G417" s="1">
        <v>11</v>
      </c>
      <c r="H417" s="1">
        <v>3</v>
      </c>
      <c r="I417" s="1">
        <v>26</v>
      </c>
      <c r="J417" s="1">
        <v>1</v>
      </c>
    </row>
    <row r="418" spans="1:10" ht="12.75" outlineLevel="2">
      <c r="A418" s="1" t="s">
        <v>61</v>
      </c>
      <c r="B418" s="1" t="s">
        <v>69</v>
      </c>
      <c r="C418" s="1" t="s">
        <v>151</v>
      </c>
      <c r="D418" s="1">
        <v>4</v>
      </c>
      <c r="E418" s="1">
        <v>3</v>
      </c>
      <c r="F418" s="1">
        <v>3</v>
      </c>
      <c r="G418" s="1">
        <v>1</v>
      </c>
      <c r="H418" s="1">
        <v>0</v>
      </c>
      <c r="I418" s="1">
        <v>0</v>
      </c>
      <c r="J418" s="1">
        <v>2</v>
      </c>
    </row>
    <row r="419" spans="1:10" ht="12.75" outlineLevel="2">
      <c r="A419" s="1" t="s">
        <v>61</v>
      </c>
      <c r="B419" s="1" t="s">
        <v>69</v>
      </c>
      <c r="C419" s="1" t="s">
        <v>152</v>
      </c>
      <c r="D419" s="1">
        <v>3</v>
      </c>
      <c r="E419" s="1">
        <v>3</v>
      </c>
      <c r="F419" s="1">
        <v>0</v>
      </c>
      <c r="G419" s="1">
        <v>0</v>
      </c>
      <c r="H419" s="1">
        <v>0</v>
      </c>
      <c r="I419" s="1">
        <v>3</v>
      </c>
      <c r="J419" s="1">
        <v>0</v>
      </c>
    </row>
    <row r="420" spans="2:10" ht="12.75" outlineLevel="1">
      <c r="B420" s="23" t="s">
        <v>326</v>
      </c>
      <c r="D420" s="1">
        <f aca="true" t="shared" si="59" ref="D420:J420">SUBTOTAL(9,D413:D419)</f>
        <v>118</v>
      </c>
      <c r="E420" s="1">
        <f t="shared" si="59"/>
        <v>64</v>
      </c>
      <c r="F420" s="1">
        <f t="shared" si="59"/>
        <v>22</v>
      </c>
      <c r="G420" s="1">
        <f t="shared" si="59"/>
        <v>13</v>
      </c>
      <c r="H420" s="1">
        <f t="shared" si="59"/>
        <v>3</v>
      </c>
      <c r="I420" s="1">
        <f t="shared" si="59"/>
        <v>42</v>
      </c>
      <c r="J420" s="1">
        <f t="shared" si="59"/>
        <v>6</v>
      </c>
    </row>
    <row r="421" spans="1:10" ht="12.75" outlineLevel="2">
      <c r="A421" s="1" t="s">
        <v>61</v>
      </c>
      <c r="B421" s="1" t="s">
        <v>70</v>
      </c>
      <c r="C421" s="1" t="s">
        <v>146</v>
      </c>
      <c r="D421" s="1">
        <v>9</v>
      </c>
      <c r="E421" s="1">
        <v>3</v>
      </c>
      <c r="F421" s="1">
        <v>0</v>
      </c>
      <c r="G421" s="1">
        <v>0</v>
      </c>
      <c r="H421" s="1">
        <v>0</v>
      </c>
      <c r="I421" s="1">
        <v>1</v>
      </c>
      <c r="J421" s="1">
        <v>0</v>
      </c>
    </row>
    <row r="422" spans="1:10" ht="12.75" outlineLevel="2">
      <c r="A422" s="1" t="s">
        <v>61</v>
      </c>
      <c r="B422" s="1" t="s">
        <v>70</v>
      </c>
      <c r="C422" s="1" t="s">
        <v>148</v>
      </c>
      <c r="D422" s="1">
        <v>12</v>
      </c>
      <c r="E422" s="1">
        <v>2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</row>
    <row r="423" spans="1:10" ht="12.75" outlineLevel="2">
      <c r="A423" s="1" t="s">
        <v>61</v>
      </c>
      <c r="B423" s="1" t="s">
        <v>70</v>
      </c>
      <c r="C423" s="1" t="s">
        <v>149</v>
      </c>
      <c r="D423" s="1">
        <v>17</v>
      </c>
      <c r="E423" s="1">
        <v>5</v>
      </c>
      <c r="F423" s="1">
        <v>0</v>
      </c>
      <c r="G423" s="1">
        <v>0</v>
      </c>
      <c r="H423" s="1">
        <v>0</v>
      </c>
      <c r="I423" s="1">
        <v>3</v>
      </c>
      <c r="J423" s="1">
        <v>0</v>
      </c>
    </row>
    <row r="424" spans="1:10" ht="12.75" outlineLevel="2">
      <c r="A424" s="1" t="s">
        <v>61</v>
      </c>
      <c r="B424" s="1" t="s">
        <v>70</v>
      </c>
      <c r="C424" s="1" t="s">
        <v>150</v>
      </c>
      <c r="D424" s="1">
        <v>15</v>
      </c>
      <c r="E424" s="1">
        <v>4</v>
      </c>
      <c r="F424" s="1">
        <v>0</v>
      </c>
      <c r="G424" s="1">
        <v>0</v>
      </c>
      <c r="H424" s="1">
        <v>0</v>
      </c>
      <c r="I424" s="1">
        <v>1</v>
      </c>
      <c r="J424" s="1">
        <v>0</v>
      </c>
    </row>
    <row r="425" spans="1:10" ht="12.75" outlineLevel="2">
      <c r="A425" s="1" t="s">
        <v>61</v>
      </c>
      <c r="B425" s="1" t="s">
        <v>70</v>
      </c>
      <c r="C425" s="1" t="s">
        <v>151</v>
      </c>
      <c r="D425" s="1">
        <v>5</v>
      </c>
      <c r="E425" s="1">
        <v>3</v>
      </c>
      <c r="F425" s="1">
        <v>1</v>
      </c>
      <c r="G425" s="1">
        <v>0</v>
      </c>
      <c r="H425" s="1">
        <v>0</v>
      </c>
      <c r="I425" s="1">
        <v>0</v>
      </c>
      <c r="J425" s="1">
        <v>1</v>
      </c>
    </row>
    <row r="426" spans="1:10" ht="12.75" outlineLevel="2">
      <c r="A426" s="1" t="s">
        <v>61</v>
      </c>
      <c r="B426" s="1" t="s">
        <v>70</v>
      </c>
      <c r="C426" s="1" t="s">
        <v>152</v>
      </c>
      <c r="D426" s="1">
        <v>2</v>
      </c>
      <c r="E426" s="1">
        <v>1</v>
      </c>
      <c r="F426" s="1">
        <v>0</v>
      </c>
      <c r="G426" s="1">
        <v>0</v>
      </c>
      <c r="H426" s="1">
        <v>0</v>
      </c>
      <c r="I426" s="1">
        <v>1</v>
      </c>
      <c r="J426" s="1">
        <v>0</v>
      </c>
    </row>
    <row r="427" spans="1:10" ht="12.75" outlineLevel="2">
      <c r="A427" s="1" t="s">
        <v>61</v>
      </c>
      <c r="B427" s="1" t="s">
        <v>70</v>
      </c>
      <c r="D427" s="1">
        <v>1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</row>
    <row r="428" spans="2:10" ht="12.75" outlineLevel="1">
      <c r="B428" s="23" t="s">
        <v>327</v>
      </c>
      <c r="D428" s="1">
        <f aca="true" t="shared" si="60" ref="D428:J428">SUBTOTAL(9,D421:D427)</f>
        <v>61</v>
      </c>
      <c r="E428" s="1">
        <f t="shared" si="60"/>
        <v>18</v>
      </c>
      <c r="F428" s="1">
        <f t="shared" si="60"/>
        <v>1</v>
      </c>
      <c r="G428" s="1">
        <f t="shared" si="60"/>
        <v>0</v>
      </c>
      <c r="H428" s="1">
        <f t="shared" si="60"/>
        <v>0</v>
      </c>
      <c r="I428" s="1">
        <f t="shared" si="60"/>
        <v>6</v>
      </c>
      <c r="J428" s="1">
        <f t="shared" si="60"/>
        <v>1</v>
      </c>
    </row>
    <row r="429" spans="1:10" ht="12.75" outlineLevel="2">
      <c r="A429" s="1" t="s">
        <v>61</v>
      </c>
      <c r="B429" s="1" t="s">
        <v>71</v>
      </c>
      <c r="C429" s="1" t="s">
        <v>146</v>
      </c>
      <c r="D429" s="1">
        <v>79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</row>
    <row r="430" spans="1:10" ht="12.75" outlineLevel="2">
      <c r="A430" s="1" t="s">
        <v>61</v>
      </c>
      <c r="B430" s="1" t="s">
        <v>71</v>
      </c>
      <c r="C430" s="1" t="s">
        <v>147</v>
      </c>
      <c r="D430" s="1">
        <v>2</v>
      </c>
      <c r="E430" s="1">
        <v>2</v>
      </c>
      <c r="F430" s="1">
        <v>0</v>
      </c>
      <c r="G430" s="1">
        <v>0</v>
      </c>
      <c r="H430" s="1">
        <v>0</v>
      </c>
      <c r="I430" s="1">
        <v>2</v>
      </c>
      <c r="J430" s="1">
        <v>0</v>
      </c>
    </row>
    <row r="431" spans="1:10" ht="12.75" outlineLevel="2">
      <c r="A431" s="1" t="s">
        <v>61</v>
      </c>
      <c r="B431" s="1" t="s">
        <v>71</v>
      </c>
      <c r="C431" s="1" t="s">
        <v>148</v>
      </c>
      <c r="D431" s="1">
        <v>4</v>
      </c>
      <c r="E431" s="1">
        <v>3</v>
      </c>
      <c r="F431" s="1">
        <v>3</v>
      </c>
      <c r="G431" s="1">
        <v>3</v>
      </c>
      <c r="H431" s="1">
        <v>0</v>
      </c>
      <c r="I431" s="1">
        <v>0</v>
      </c>
      <c r="J431" s="1">
        <v>0</v>
      </c>
    </row>
    <row r="432" spans="1:10" ht="12.75" outlineLevel="2">
      <c r="A432" s="1" t="s">
        <v>61</v>
      </c>
      <c r="B432" s="1" t="s">
        <v>71</v>
      </c>
      <c r="C432" s="1" t="s">
        <v>149</v>
      </c>
      <c r="D432" s="1">
        <v>10</v>
      </c>
      <c r="E432" s="1">
        <v>9</v>
      </c>
      <c r="F432" s="1">
        <v>6</v>
      </c>
      <c r="G432" s="1">
        <v>4</v>
      </c>
      <c r="H432" s="1">
        <v>0</v>
      </c>
      <c r="I432" s="1">
        <v>3</v>
      </c>
      <c r="J432" s="1">
        <v>2</v>
      </c>
    </row>
    <row r="433" spans="1:10" ht="12.75" outlineLevel="2">
      <c r="A433" s="1" t="s">
        <v>61</v>
      </c>
      <c r="B433" s="1" t="s">
        <v>71</v>
      </c>
      <c r="C433" s="1" t="s">
        <v>150</v>
      </c>
      <c r="D433" s="1">
        <v>33</v>
      </c>
      <c r="E433" s="1">
        <v>30</v>
      </c>
      <c r="F433" s="1">
        <v>10</v>
      </c>
      <c r="G433" s="1">
        <v>9</v>
      </c>
      <c r="H433" s="1">
        <v>0</v>
      </c>
      <c r="I433" s="1">
        <v>17</v>
      </c>
      <c r="J433" s="1">
        <v>1</v>
      </c>
    </row>
    <row r="434" spans="1:10" ht="12.75" outlineLevel="2">
      <c r="A434" s="1" t="s">
        <v>61</v>
      </c>
      <c r="B434" s="1" t="s">
        <v>71</v>
      </c>
      <c r="C434" s="1" t="s">
        <v>151</v>
      </c>
      <c r="D434" s="1">
        <v>5</v>
      </c>
      <c r="E434" s="1">
        <v>5</v>
      </c>
      <c r="F434" s="1">
        <v>4</v>
      </c>
      <c r="G434" s="1">
        <v>2</v>
      </c>
      <c r="H434" s="1">
        <v>0</v>
      </c>
      <c r="I434" s="1">
        <v>0</v>
      </c>
      <c r="J434" s="1">
        <v>2</v>
      </c>
    </row>
    <row r="435" spans="1:10" ht="12.75" outlineLevel="2">
      <c r="A435" s="1" t="s">
        <v>61</v>
      </c>
      <c r="B435" s="1" t="s">
        <v>71</v>
      </c>
      <c r="D435" s="1">
        <v>3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</row>
    <row r="436" spans="2:10" ht="12.75" outlineLevel="1">
      <c r="B436" s="23" t="s">
        <v>328</v>
      </c>
      <c r="D436" s="1">
        <f aca="true" t="shared" si="61" ref="D436:J436">SUBTOTAL(9,D429:D435)</f>
        <v>136</v>
      </c>
      <c r="E436" s="1">
        <f t="shared" si="61"/>
        <v>49</v>
      </c>
      <c r="F436" s="1">
        <f t="shared" si="61"/>
        <v>23</v>
      </c>
      <c r="G436" s="1">
        <f t="shared" si="61"/>
        <v>18</v>
      </c>
      <c r="H436" s="1">
        <f t="shared" si="61"/>
        <v>0</v>
      </c>
      <c r="I436" s="1">
        <f t="shared" si="61"/>
        <v>22</v>
      </c>
      <c r="J436" s="1">
        <f t="shared" si="61"/>
        <v>5</v>
      </c>
    </row>
    <row r="437" spans="1:10" ht="12.75" outlineLevel="2">
      <c r="A437" s="1" t="s">
        <v>61</v>
      </c>
      <c r="B437" s="1" t="s">
        <v>72</v>
      </c>
      <c r="C437" s="1" t="s">
        <v>146</v>
      </c>
      <c r="D437" s="1">
        <v>11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</row>
    <row r="438" spans="1:10" ht="12.75" outlineLevel="2">
      <c r="A438" s="1" t="s">
        <v>61</v>
      </c>
      <c r="B438" s="1" t="s">
        <v>72</v>
      </c>
      <c r="C438" s="1" t="s">
        <v>147</v>
      </c>
      <c r="D438" s="1">
        <v>2</v>
      </c>
      <c r="E438" s="1">
        <v>2</v>
      </c>
      <c r="F438" s="1">
        <v>0</v>
      </c>
      <c r="G438" s="1">
        <v>0</v>
      </c>
      <c r="H438" s="1">
        <v>0</v>
      </c>
      <c r="I438" s="1">
        <v>2</v>
      </c>
      <c r="J438" s="1">
        <v>0</v>
      </c>
    </row>
    <row r="439" spans="1:10" ht="12.75" outlineLevel="2">
      <c r="A439" s="1" t="s">
        <v>61</v>
      </c>
      <c r="B439" s="1" t="s">
        <v>72</v>
      </c>
      <c r="C439" s="1" t="s">
        <v>149</v>
      </c>
      <c r="D439" s="1">
        <v>11</v>
      </c>
      <c r="E439" s="1">
        <v>10</v>
      </c>
      <c r="F439" s="1">
        <v>1</v>
      </c>
      <c r="G439" s="1">
        <v>0</v>
      </c>
      <c r="H439" s="1">
        <v>0</v>
      </c>
      <c r="I439" s="1">
        <v>9</v>
      </c>
      <c r="J439" s="1">
        <v>1</v>
      </c>
    </row>
    <row r="440" spans="1:10" ht="12.75" outlineLevel="2">
      <c r="A440" s="1" t="s">
        <v>61</v>
      </c>
      <c r="B440" s="1" t="s">
        <v>72</v>
      </c>
      <c r="C440" s="1" t="s">
        <v>150</v>
      </c>
      <c r="D440" s="1">
        <v>25</v>
      </c>
      <c r="E440" s="1">
        <v>23</v>
      </c>
      <c r="F440" s="1">
        <v>3</v>
      </c>
      <c r="G440" s="1">
        <v>0</v>
      </c>
      <c r="H440" s="1">
        <v>0</v>
      </c>
      <c r="I440" s="1">
        <v>20</v>
      </c>
      <c r="J440" s="1">
        <v>3</v>
      </c>
    </row>
    <row r="441" spans="1:10" ht="12.75" outlineLevel="2">
      <c r="A441" s="1" t="s">
        <v>61</v>
      </c>
      <c r="B441" s="1" t="s">
        <v>72</v>
      </c>
      <c r="C441" s="1" t="s">
        <v>151</v>
      </c>
      <c r="D441" s="1">
        <v>7</v>
      </c>
      <c r="E441" s="1">
        <v>5</v>
      </c>
      <c r="F441" s="1">
        <v>5</v>
      </c>
      <c r="G441" s="1">
        <v>0</v>
      </c>
      <c r="H441" s="1">
        <v>0</v>
      </c>
      <c r="I441" s="1">
        <v>0</v>
      </c>
      <c r="J441" s="1">
        <v>5</v>
      </c>
    </row>
    <row r="442" spans="1:10" ht="12.75" outlineLevel="2">
      <c r="A442" s="1" t="s">
        <v>61</v>
      </c>
      <c r="B442" s="1" t="s">
        <v>72</v>
      </c>
      <c r="C442" s="1" t="s">
        <v>152</v>
      </c>
      <c r="D442" s="1">
        <v>2</v>
      </c>
      <c r="E442" s="1">
        <v>1</v>
      </c>
      <c r="F442" s="1">
        <v>0</v>
      </c>
      <c r="G442" s="1">
        <v>0</v>
      </c>
      <c r="H442" s="1">
        <v>0</v>
      </c>
      <c r="I442" s="1">
        <v>1</v>
      </c>
      <c r="J442" s="1">
        <v>0</v>
      </c>
    </row>
    <row r="443" spans="2:10" ht="12.75" outlineLevel="1">
      <c r="B443" s="23" t="s">
        <v>329</v>
      </c>
      <c r="D443" s="1">
        <f aca="true" t="shared" si="62" ref="D443:J443">SUBTOTAL(9,D437:D442)</f>
        <v>58</v>
      </c>
      <c r="E443" s="1">
        <f t="shared" si="62"/>
        <v>41</v>
      </c>
      <c r="F443" s="1">
        <f t="shared" si="62"/>
        <v>9</v>
      </c>
      <c r="G443" s="1">
        <f t="shared" si="62"/>
        <v>0</v>
      </c>
      <c r="H443" s="1">
        <f t="shared" si="62"/>
        <v>0</v>
      </c>
      <c r="I443" s="1">
        <f t="shared" si="62"/>
        <v>32</v>
      </c>
      <c r="J443" s="1">
        <f t="shared" si="62"/>
        <v>9</v>
      </c>
    </row>
    <row r="444" spans="1:10" ht="12.75" outlineLevel="2">
      <c r="A444" s="1" t="s">
        <v>61</v>
      </c>
      <c r="B444" s="1" t="s">
        <v>73</v>
      </c>
      <c r="C444" s="1" t="s">
        <v>146</v>
      </c>
      <c r="D444" s="1">
        <v>37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</row>
    <row r="445" spans="1:10" ht="12.75" outlineLevel="2">
      <c r="A445" s="1" t="s">
        <v>61</v>
      </c>
      <c r="B445" s="1" t="s">
        <v>73</v>
      </c>
      <c r="C445" s="1" t="s">
        <v>147</v>
      </c>
      <c r="D445" s="1">
        <v>23</v>
      </c>
      <c r="E445" s="1">
        <v>18</v>
      </c>
      <c r="F445" s="1">
        <v>5</v>
      </c>
      <c r="G445" s="1">
        <v>0</v>
      </c>
      <c r="H445" s="1">
        <v>1</v>
      </c>
      <c r="I445" s="1">
        <v>3</v>
      </c>
      <c r="J445" s="1">
        <v>4</v>
      </c>
    </row>
    <row r="446" spans="1:10" ht="12.75" outlineLevel="2">
      <c r="A446" s="1" t="s">
        <v>61</v>
      </c>
      <c r="B446" s="1" t="s">
        <v>73</v>
      </c>
      <c r="C446" s="1" t="s">
        <v>148</v>
      </c>
      <c r="D446" s="1">
        <v>80</v>
      </c>
      <c r="E446" s="1">
        <v>55</v>
      </c>
      <c r="F446" s="1">
        <v>0</v>
      </c>
      <c r="G446" s="1">
        <v>0</v>
      </c>
      <c r="H446" s="1">
        <v>0</v>
      </c>
      <c r="I446" s="1">
        <v>21</v>
      </c>
      <c r="J446" s="1">
        <v>0</v>
      </c>
    </row>
    <row r="447" spans="1:10" ht="12.75" outlineLevel="2">
      <c r="A447" s="1" t="s">
        <v>61</v>
      </c>
      <c r="B447" s="1" t="s">
        <v>73</v>
      </c>
      <c r="C447" s="1" t="s">
        <v>149</v>
      </c>
      <c r="D447" s="1">
        <v>248</v>
      </c>
      <c r="E447" s="1">
        <v>116</v>
      </c>
      <c r="F447" s="1">
        <v>2</v>
      </c>
      <c r="G447" s="1">
        <v>0</v>
      </c>
      <c r="H447" s="1">
        <v>1</v>
      </c>
      <c r="I447" s="1">
        <v>25</v>
      </c>
      <c r="J447" s="1">
        <v>1</v>
      </c>
    </row>
    <row r="448" spans="1:10" ht="12.75" outlineLevel="2">
      <c r="A448" s="1" t="s">
        <v>61</v>
      </c>
      <c r="B448" s="1" t="s">
        <v>73</v>
      </c>
      <c r="C448" s="1" t="s">
        <v>150</v>
      </c>
      <c r="D448" s="1">
        <v>423</v>
      </c>
      <c r="E448" s="1">
        <v>295</v>
      </c>
      <c r="F448" s="1">
        <v>13</v>
      </c>
      <c r="G448" s="1">
        <v>6</v>
      </c>
      <c r="H448" s="1">
        <v>1</v>
      </c>
      <c r="I448" s="1">
        <v>80</v>
      </c>
      <c r="J448" s="1">
        <v>6</v>
      </c>
    </row>
    <row r="449" spans="1:10" ht="12.75" outlineLevel="2">
      <c r="A449" s="1" t="s">
        <v>61</v>
      </c>
      <c r="B449" s="1" t="s">
        <v>73</v>
      </c>
      <c r="C449" s="1" t="s">
        <v>151</v>
      </c>
      <c r="D449" s="1">
        <v>73</v>
      </c>
      <c r="E449" s="1">
        <v>33</v>
      </c>
      <c r="F449" s="1">
        <v>8</v>
      </c>
      <c r="G449" s="1">
        <v>1</v>
      </c>
      <c r="H449" s="1">
        <v>0</v>
      </c>
      <c r="I449" s="1">
        <v>0</v>
      </c>
      <c r="J449" s="1">
        <v>7</v>
      </c>
    </row>
    <row r="450" spans="2:10" ht="12.75" outlineLevel="1">
      <c r="B450" s="23" t="s">
        <v>330</v>
      </c>
      <c r="D450" s="1">
        <f aca="true" t="shared" si="63" ref="D450:J450">SUBTOTAL(9,D444:D449)</f>
        <v>884</v>
      </c>
      <c r="E450" s="1">
        <f t="shared" si="63"/>
        <v>517</v>
      </c>
      <c r="F450" s="1">
        <f t="shared" si="63"/>
        <v>28</v>
      </c>
      <c r="G450" s="1">
        <f t="shared" si="63"/>
        <v>7</v>
      </c>
      <c r="H450" s="1">
        <f t="shared" si="63"/>
        <v>3</v>
      </c>
      <c r="I450" s="1">
        <f t="shared" si="63"/>
        <v>129</v>
      </c>
      <c r="J450" s="1">
        <f t="shared" si="63"/>
        <v>18</v>
      </c>
    </row>
    <row r="451" spans="1:10" ht="12.75" outlineLevel="2">
      <c r="A451" s="1" t="s">
        <v>61</v>
      </c>
      <c r="B451" s="1" t="s">
        <v>74</v>
      </c>
      <c r="C451" s="1" t="s">
        <v>146</v>
      </c>
      <c r="D451" s="1">
        <v>46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</row>
    <row r="452" spans="1:10" ht="12.75" outlineLevel="2">
      <c r="A452" s="1" t="s">
        <v>61</v>
      </c>
      <c r="B452" s="1" t="s">
        <v>74</v>
      </c>
      <c r="C452" s="1" t="s">
        <v>147</v>
      </c>
      <c r="D452" s="1">
        <v>1</v>
      </c>
      <c r="E452" s="1">
        <v>1</v>
      </c>
      <c r="F452" s="1">
        <v>0</v>
      </c>
      <c r="G452" s="1">
        <v>0</v>
      </c>
      <c r="H452" s="1">
        <v>0</v>
      </c>
      <c r="I452" s="1">
        <v>1</v>
      </c>
      <c r="J452" s="1">
        <v>0</v>
      </c>
    </row>
    <row r="453" spans="1:10" ht="12.75" outlineLevel="2">
      <c r="A453" s="1" t="s">
        <v>61</v>
      </c>
      <c r="B453" s="1" t="s">
        <v>74</v>
      </c>
      <c r="C453" s="1" t="s">
        <v>148</v>
      </c>
      <c r="D453" s="1">
        <v>8</v>
      </c>
      <c r="E453" s="1">
        <v>8</v>
      </c>
      <c r="F453" s="1">
        <v>5</v>
      </c>
      <c r="G453" s="1">
        <v>0</v>
      </c>
      <c r="H453" s="1">
        <v>0</v>
      </c>
      <c r="I453" s="1">
        <v>3</v>
      </c>
      <c r="J453" s="1">
        <v>5</v>
      </c>
    </row>
    <row r="454" spans="1:10" ht="12.75" outlineLevel="2">
      <c r="A454" s="1" t="s">
        <v>61</v>
      </c>
      <c r="B454" s="1" t="s">
        <v>74</v>
      </c>
      <c r="C454" s="1" t="s">
        <v>149</v>
      </c>
      <c r="D454" s="1">
        <v>30</v>
      </c>
      <c r="E454" s="1">
        <v>24</v>
      </c>
      <c r="F454" s="1">
        <v>5</v>
      </c>
      <c r="G454" s="1">
        <v>2</v>
      </c>
      <c r="H454" s="1">
        <v>0</v>
      </c>
      <c r="I454" s="1">
        <v>19</v>
      </c>
      <c r="J454" s="1">
        <v>3</v>
      </c>
    </row>
    <row r="455" spans="1:10" ht="12.75" outlineLevel="2">
      <c r="A455" s="1" t="s">
        <v>61</v>
      </c>
      <c r="B455" s="1" t="s">
        <v>74</v>
      </c>
      <c r="C455" s="1" t="s">
        <v>150</v>
      </c>
      <c r="D455" s="1">
        <v>35</v>
      </c>
      <c r="E455" s="1">
        <v>29</v>
      </c>
      <c r="F455" s="1">
        <v>7</v>
      </c>
      <c r="G455" s="1">
        <v>2</v>
      </c>
      <c r="H455" s="1">
        <v>0</v>
      </c>
      <c r="I455" s="1">
        <v>22</v>
      </c>
      <c r="J455" s="1">
        <v>5</v>
      </c>
    </row>
    <row r="456" spans="1:10" ht="12.75" outlineLevel="2">
      <c r="A456" s="1" t="s">
        <v>61</v>
      </c>
      <c r="B456" s="1" t="s">
        <v>74</v>
      </c>
      <c r="C456" s="1" t="s">
        <v>151</v>
      </c>
      <c r="D456" s="1">
        <v>12</v>
      </c>
      <c r="E456" s="1">
        <v>10</v>
      </c>
      <c r="F456" s="1">
        <v>10</v>
      </c>
      <c r="G456" s="1">
        <v>5</v>
      </c>
      <c r="H456" s="1">
        <v>0</v>
      </c>
      <c r="I456" s="1">
        <v>0</v>
      </c>
      <c r="J456" s="1">
        <v>5</v>
      </c>
    </row>
    <row r="457" spans="2:10" ht="12.75" outlineLevel="1">
      <c r="B457" s="23" t="s">
        <v>331</v>
      </c>
      <c r="D457" s="1">
        <f aca="true" t="shared" si="64" ref="D457:J457">SUBTOTAL(9,D451:D456)</f>
        <v>132</v>
      </c>
      <c r="E457" s="1">
        <f t="shared" si="64"/>
        <v>72</v>
      </c>
      <c r="F457" s="1">
        <f t="shared" si="64"/>
        <v>27</v>
      </c>
      <c r="G457" s="1">
        <f t="shared" si="64"/>
        <v>9</v>
      </c>
      <c r="H457" s="1">
        <f t="shared" si="64"/>
        <v>0</v>
      </c>
      <c r="I457" s="1">
        <f t="shared" si="64"/>
        <v>45</v>
      </c>
      <c r="J457" s="1">
        <f t="shared" si="64"/>
        <v>18</v>
      </c>
    </row>
    <row r="458" spans="1:10" ht="12.75" outlineLevel="2">
      <c r="A458" s="1" t="s">
        <v>61</v>
      </c>
      <c r="B458" s="1" t="s">
        <v>75</v>
      </c>
      <c r="C458" s="1" t="s">
        <v>146</v>
      </c>
      <c r="D458" s="1">
        <v>13</v>
      </c>
      <c r="E458" s="1">
        <v>2</v>
      </c>
      <c r="F458" s="1">
        <v>2</v>
      </c>
      <c r="G458" s="1">
        <v>0</v>
      </c>
      <c r="H458" s="1">
        <v>0</v>
      </c>
      <c r="I458" s="1">
        <v>0</v>
      </c>
      <c r="J458" s="1">
        <v>2</v>
      </c>
    </row>
    <row r="459" spans="1:10" ht="12.75" outlineLevel="2">
      <c r="A459" s="1" t="s">
        <v>61</v>
      </c>
      <c r="B459" s="1" t="s">
        <v>75</v>
      </c>
      <c r="C459" s="1" t="s">
        <v>147</v>
      </c>
      <c r="D459" s="1">
        <v>1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</row>
    <row r="460" spans="1:10" ht="12.75" outlineLevel="2">
      <c r="A460" s="1" t="s">
        <v>61</v>
      </c>
      <c r="B460" s="1" t="s">
        <v>75</v>
      </c>
      <c r="C460" s="1" t="s">
        <v>149</v>
      </c>
      <c r="D460" s="1">
        <v>14</v>
      </c>
      <c r="E460" s="1">
        <v>13</v>
      </c>
      <c r="F460" s="1">
        <v>1</v>
      </c>
      <c r="G460" s="1">
        <v>0</v>
      </c>
      <c r="H460" s="1">
        <v>0</v>
      </c>
      <c r="I460" s="1">
        <v>12</v>
      </c>
      <c r="J460" s="1">
        <v>1</v>
      </c>
    </row>
    <row r="461" spans="1:10" ht="12.75" outlineLevel="2">
      <c r="A461" s="1" t="s">
        <v>61</v>
      </c>
      <c r="B461" s="1" t="s">
        <v>75</v>
      </c>
      <c r="C461" s="1" t="s">
        <v>150</v>
      </c>
      <c r="D461" s="1">
        <v>13</v>
      </c>
      <c r="E461" s="1">
        <v>13</v>
      </c>
      <c r="F461" s="1">
        <v>3</v>
      </c>
      <c r="G461" s="1">
        <v>3</v>
      </c>
      <c r="H461" s="1">
        <v>0</v>
      </c>
      <c r="I461" s="1">
        <v>8</v>
      </c>
      <c r="J461" s="1">
        <v>0</v>
      </c>
    </row>
    <row r="462" spans="1:10" ht="12.75" outlineLevel="2">
      <c r="A462" s="1" t="s">
        <v>61</v>
      </c>
      <c r="B462" s="1" t="s">
        <v>75</v>
      </c>
      <c r="C462" s="1" t="s">
        <v>151</v>
      </c>
      <c r="D462" s="1">
        <v>5</v>
      </c>
      <c r="E462" s="1">
        <v>5</v>
      </c>
      <c r="F462" s="1">
        <v>5</v>
      </c>
      <c r="G462" s="1">
        <v>2</v>
      </c>
      <c r="H462" s="1">
        <v>0</v>
      </c>
      <c r="I462" s="1">
        <v>0</v>
      </c>
      <c r="J462" s="1">
        <v>3</v>
      </c>
    </row>
    <row r="463" spans="2:10" ht="12.75" outlineLevel="1">
      <c r="B463" s="23" t="s">
        <v>332</v>
      </c>
      <c r="D463" s="1">
        <f aca="true" t="shared" si="65" ref="D463:J463">SUBTOTAL(9,D458:D462)</f>
        <v>46</v>
      </c>
      <c r="E463" s="1">
        <f t="shared" si="65"/>
        <v>33</v>
      </c>
      <c r="F463" s="1">
        <f t="shared" si="65"/>
        <v>11</v>
      </c>
      <c r="G463" s="1">
        <f t="shared" si="65"/>
        <v>5</v>
      </c>
      <c r="H463" s="1">
        <f t="shared" si="65"/>
        <v>0</v>
      </c>
      <c r="I463" s="1">
        <f t="shared" si="65"/>
        <v>20</v>
      </c>
      <c r="J463" s="1">
        <f t="shared" si="65"/>
        <v>6</v>
      </c>
    </row>
    <row r="464" spans="1:10" ht="12.75" outlineLevel="2">
      <c r="A464" s="1" t="s">
        <v>61</v>
      </c>
      <c r="B464" s="1" t="s">
        <v>76</v>
      </c>
      <c r="C464" s="1" t="s">
        <v>146</v>
      </c>
      <c r="D464" s="1">
        <v>120</v>
      </c>
      <c r="E464" s="1">
        <v>5</v>
      </c>
      <c r="F464" s="1">
        <v>0</v>
      </c>
      <c r="G464" s="1">
        <v>0</v>
      </c>
      <c r="H464" s="1">
        <v>0</v>
      </c>
      <c r="I464" s="1">
        <v>5</v>
      </c>
      <c r="J464" s="1">
        <v>0</v>
      </c>
    </row>
    <row r="465" spans="1:10" ht="12.75" outlineLevel="2">
      <c r="A465" s="1" t="s">
        <v>61</v>
      </c>
      <c r="B465" s="1" t="s">
        <v>76</v>
      </c>
      <c r="C465" s="1" t="s">
        <v>147</v>
      </c>
      <c r="D465" s="1">
        <v>2</v>
      </c>
      <c r="E465" s="1">
        <v>2</v>
      </c>
      <c r="F465" s="1">
        <v>0</v>
      </c>
      <c r="G465" s="1">
        <v>0</v>
      </c>
      <c r="H465" s="1">
        <v>0</v>
      </c>
      <c r="I465" s="1">
        <v>2</v>
      </c>
      <c r="J465" s="1">
        <v>0</v>
      </c>
    </row>
    <row r="466" spans="1:10" ht="12.75" outlineLevel="2">
      <c r="A466" s="1" t="s">
        <v>61</v>
      </c>
      <c r="B466" s="1" t="s">
        <v>76</v>
      </c>
      <c r="C466" s="1" t="s">
        <v>148</v>
      </c>
      <c r="D466" s="1">
        <v>1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</row>
    <row r="467" spans="1:10" ht="12.75" outlineLevel="2">
      <c r="A467" s="1" t="s">
        <v>61</v>
      </c>
      <c r="B467" s="1" t="s">
        <v>76</v>
      </c>
      <c r="C467" s="1" t="s">
        <v>149</v>
      </c>
      <c r="D467" s="1">
        <v>36</v>
      </c>
      <c r="E467" s="1">
        <v>28</v>
      </c>
      <c r="F467" s="1">
        <v>8</v>
      </c>
      <c r="G467" s="1">
        <v>6</v>
      </c>
      <c r="H467" s="1">
        <v>0</v>
      </c>
      <c r="I467" s="1">
        <v>20</v>
      </c>
      <c r="J467" s="1">
        <v>2</v>
      </c>
    </row>
    <row r="468" spans="1:10" ht="12.75" outlineLevel="2">
      <c r="A468" s="1" t="s">
        <v>61</v>
      </c>
      <c r="B468" s="1" t="s">
        <v>76</v>
      </c>
      <c r="C468" s="1" t="s">
        <v>150</v>
      </c>
      <c r="D468" s="1">
        <v>47</v>
      </c>
      <c r="E468" s="1">
        <v>36</v>
      </c>
      <c r="F468" s="1">
        <v>7</v>
      </c>
      <c r="G468" s="1">
        <v>7</v>
      </c>
      <c r="H468" s="1">
        <v>0</v>
      </c>
      <c r="I468" s="1">
        <v>29</v>
      </c>
      <c r="J468" s="1">
        <v>0</v>
      </c>
    </row>
    <row r="469" spans="1:10" ht="12.75" outlineLevel="2">
      <c r="A469" s="1" t="s">
        <v>61</v>
      </c>
      <c r="B469" s="1" t="s">
        <v>76</v>
      </c>
      <c r="C469" s="1" t="s">
        <v>151</v>
      </c>
      <c r="D469" s="1">
        <v>14</v>
      </c>
      <c r="E469" s="1">
        <v>11</v>
      </c>
      <c r="F469" s="1">
        <v>11</v>
      </c>
      <c r="G469" s="1">
        <v>4</v>
      </c>
      <c r="H469" s="1">
        <v>0</v>
      </c>
      <c r="I469" s="1">
        <v>0</v>
      </c>
      <c r="J469" s="1">
        <v>7</v>
      </c>
    </row>
    <row r="470" spans="1:10" ht="12.75" outlineLevel="2">
      <c r="A470" s="1" t="s">
        <v>61</v>
      </c>
      <c r="B470" s="1" t="s">
        <v>76</v>
      </c>
      <c r="C470" s="1" t="s">
        <v>152</v>
      </c>
      <c r="D470" s="1">
        <v>2</v>
      </c>
      <c r="E470" s="1">
        <v>1</v>
      </c>
      <c r="F470" s="1">
        <v>0</v>
      </c>
      <c r="G470" s="1">
        <v>0</v>
      </c>
      <c r="H470" s="1">
        <v>0</v>
      </c>
      <c r="I470" s="1">
        <v>1</v>
      </c>
      <c r="J470" s="1">
        <v>0</v>
      </c>
    </row>
    <row r="471" spans="2:10" ht="12.75" outlineLevel="1">
      <c r="B471" s="23" t="s">
        <v>333</v>
      </c>
      <c r="D471" s="1">
        <f aca="true" t="shared" si="66" ref="D471:J471">SUBTOTAL(9,D464:D470)</f>
        <v>222</v>
      </c>
      <c r="E471" s="1">
        <f t="shared" si="66"/>
        <v>83</v>
      </c>
      <c r="F471" s="1">
        <f t="shared" si="66"/>
        <v>26</v>
      </c>
      <c r="G471" s="1">
        <f t="shared" si="66"/>
        <v>17</v>
      </c>
      <c r="H471" s="1">
        <f t="shared" si="66"/>
        <v>0</v>
      </c>
      <c r="I471" s="1">
        <f t="shared" si="66"/>
        <v>57</v>
      </c>
      <c r="J471" s="1">
        <f t="shared" si="66"/>
        <v>9</v>
      </c>
    </row>
    <row r="472" spans="1:10" ht="12.75" outlineLevel="2">
      <c r="A472" s="1" t="s">
        <v>61</v>
      </c>
      <c r="B472" s="1" t="s">
        <v>77</v>
      </c>
      <c r="C472" s="1" t="s">
        <v>146</v>
      </c>
      <c r="D472" s="1">
        <v>29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</row>
    <row r="473" spans="1:10" ht="12.75" outlineLevel="2">
      <c r="A473" s="1" t="s">
        <v>61</v>
      </c>
      <c r="B473" s="1" t="s">
        <v>77</v>
      </c>
      <c r="C473" s="1" t="s">
        <v>147</v>
      </c>
      <c r="D473" s="1">
        <v>3</v>
      </c>
      <c r="E473" s="1">
        <v>3</v>
      </c>
      <c r="F473" s="1">
        <v>0</v>
      </c>
      <c r="G473" s="1">
        <v>0</v>
      </c>
      <c r="H473" s="1">
        <v>0</v>
      </c>
      <c r="I473" s="1">
        <v>1</v>
      </c>
      <c r="J473" s="1">
        <v>0</v>
      </c>
    </row>
    <row r="474" spans="1:10" ht="12.75" outlineLevel="2">
      <c r="A474" s="1" t="s">
        <v>61</v>
      </c>
      <c r="B474" s="1" t="s">
        <v>77</v>
      </c>
      <c r="C474" s="1" t="s">
        <v>149</v>
      </c>
      <c r="D474" s="1">
        <v>18</v>
      </c>
      <c r="E474" s="1">
        <v>18</v>
      </c>
      <c r="F474" s="1">
        <v>2</v>
      </c>
      <c r="G474" s="1">
        <v>1</v>
      </c>
      <c r="H474" s="1">
        <v>0</v>
      </c>
      <c r="I474" s="1">
        <v>13</v>
      </c>
      <c r="J474" s="1">
        <v>1</v>
      </c>
    </row>
    <row r="475" spans="1:10" ht="12.75" outlineLevel="2">
      <c r="A475" s="1" t="s">
        <v>61</v>
      </c>
      <c r="B475" s="1" t="s">
        <v>77</v>
      </c>
      <c r="C475" s="1" t="s">
        <v>150</v>
      </c>
      <c r="D475" s="1">
        <v>9</v>
      </c>
      <c r="E475" s="1">
        <v>9</v>
      </c>
      <c r="F475" s="1">
        <v>0</v>
      </c>
      <c r="G475" s="1">
        <v>0</v>
      </c>
      <c r="H475" s="1">
        <v>0</v>
      </c>
      <c r="I475" s="1">
        <v>2</v>
      </c>
      <c r="J475" s="1">
        <v>0</v>
      </c>
    </row>
    <row r="476" spans="1:10" ht="12.75" outlineLevel="2">
      <c r="A476" s="1" t="s">
        <v>61</v>
      </c>
      <c r="B476" s="1" t="s">
        <v>77</v>
      </c>
      <c r="C476" s="1" t="s">
        <v>151</v>
      </c>
      <c r="D476" s="1">
        <v>4</v>
      </c>
      <c r="E476" s="1">
        <v>4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</row>
    <row r="477" spans="2:10" ht="12.75" outlineLevel="1">
      <c r="B477" s="23" t="s">
        <v>334</v>
      </c>
      <c r="D477" s="1">
        <f aca="true" t="shared" si="67" ref="D477:J477">SUBTOTAL(9,D472:D476)</f>
        <v>63</v>
      </c>
      <c r="E477" s="1">
        <f t="shared" si="67"/>
        <v>34</v>
      </c>
      <c r="F477" s="1">
        <f t="shared" si="67"/>
        <v>2</v>
      </c>
      <c r="G477" s="1">
        <f t="shared" si="67"/>
        <v>1</v>
      </c>
      <c r="H477" s="1">
        <f t="shared" si="67"/>
        <v>0</v>
      </c>
      <c r="I477" s="1">
        <f t="shared" si="67"/>
        <v>16</v>
      </c>
      <c r="J477" s="1">
        <f t="shared" si="67"/>
        <v>1</v>
      </c>
    </row>
    <row r="478" spans="1:10" ht="12.75" outlineLevel="2">
      <c r="A478" s="1" t="s">
        <v>61</v>
      </c>
      <c r="B478" s="1" t="s">
        <v>78</v>
      </c>
      <c r="C478" s="1" t="s">
        <v>146</v>
      </c>
      <c r="D478" s="1">
        <v>72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</row>
    <row r="479" spans="1:10" ht="12.75" outlineLevel="2">
      <c r="A479" s="1" t="s">
        <v>61</v>
      </c>
      <c r="B479" s="1" t="s">
        <v>78</v>
      </c>
      <c r="C479" s="1" t="s">
        <v>149</v>
      </c>
      <c r="D479" s="1">
        <v>17</v>
      </c>
      <c r="E479" s="1">
        <v>17</v>
      </c>
      <c r="F479" s="1">
        <v>3</v>
      </c>
      <c r="G479" s="1">
        <v>1</v>
      </c>
      <c r="H479" s="1">
        <v>0</v>
      </c>
      <c r="I479" s="1">
        <v>3</v>
      </c>
      <c r="J479" s="1">
        <v>2</v>
      </c>
    </row>
    <row r="480" spans="1:10" ht="12.75" outlineLevel="2">
      <c r="A480" s="1" t="s">
        <v>61</v>
      </c>
      <c r="B480" s="1" t="s">
        <v>78</v>
      </c>
      <c r="C480" s="1" t="s">
        <v>150</v>
      </c>
      <c r="D480" s="1">
        <v>43</v>
      </c>
      <c r="E480" s="1">
        <v>42</v>
      </c>
      <c r="F480" s="1">
        <v>3</v>
      </c>
      <c r="G480" s="1">
        <v>2</v>
      </c>
      <c r="H480" s="1">
        <v>0</v>
      </c>
      <c r="I480" s="1">
        <v>5</v>
      </c>
      <c r="J480" s="1">
        <v>1</v>
      </c>
    </row>
    <row r="481" spans="1:10" ht="12.75" outlineLevel="2">
      <c r="A481" s="1" t="s">
        <v>61</v>
      </c>
      <c r="B481" s="1" t="s">
        <v>78</v>
      </c>
      <c r="C481" s="1" t="s">
        <v>151</v>
      </c>
      <c r="D481" s="1">
        <v>10</v>
      </c>
      <c r="E481" s="1">
        <v>10</v>
      </c>
      <c r="F481" s="1">
        <v>4</v>
      </c>
      <c r="G481" s="1">
        <v>1</v>
      </c>
      <c r="H481" s="1">
        <v>0</v>
      </c>
      <c r="I481" s="1">
        <v>0</v>
      </c>
      <c r="J481" s="1">
        <v>3</v>
      </c>
    </row>
    <row r="482" spans="2:10" ht="12.75" outlineLevel="1">
      <c r="B482" s="23" t="s">
        <v>335</v>
      </c>
      <c r="D482" s="1">
        <f aca="true" t="shared" si="68" ref="D482:J482">SUBTOTAL(9,D478:D481)</f>
        <v>142</v>
      </c>
      <c r="E482" s="1">
        <f t="shared" si="68"/>
        <v>69</v>
      </c>
      <c r="F482" s="1">
        <f t="shared" si="68"/>
        <v>10</v>
      </c>
      <c r="G482" s="1">
        <f t="shared" si="68"/>
        <v>4</v>
      </c>
      <c r="H482" s="1">
        <f t="shared" si="68"/>
        <v>0</v>
      </c>
      <c r="I482" s="1">
        <f t="shared" si="68"/>
        <v>8</v>
      </c>
      <c r="J482" s="1">
        <f t="shared" si="68"/>
        <v>6</v>
      </c>
    </row>
    <row r="483" spans="1:10" ht="12.75" outlineLevel="2">
      <c r="A483" s="1" t="s">
        <v>61</v>
      </c>
      <c r="B483" s="1" t="s">
        <v>79</v>
      </c>
      <c r="C483" s="1" t="s">
        <v>146</v>
      </c>
      <c r="D483" s="1">
        <v>43</v>
      </c>
      <c r="E483" s="1">
        <v>6</v>
      </c>
      <c r="F483" s="1">
        <v>2</v>
      </c>
      <c r="G483" s="1">
        <v>0</v>
      </c>
      <c r="H483" s="1">
        <v>0</v>
      </c>
      <c r="I483" s="1">
        <v>4</v>
      </c>
      <c r="J483" s="1">
        <v>2</v>
      </c>
    </row>
    <row r="484" spans="1:10" ht="12.75" outlineLevel="2">
      <c r="A484" s="1" t="s">
        <v>61</v>
      </c>
      <c r="B484" s="1" t="s">
        <v>79</v>
      </c>
      <c r="C484" s="1" t="s">
        <v>148</v>
      </c>
      <c r="D484" s="1">
        <v>1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</row>
    <row r="485" spans="1:10" ht="12.75" outlineLevel="2">
      <c r="A485" s="1" t="s">
        <v>61</v>
      </c>
      <c r="B485" s="1" t="s">
        <v>79</v>
      </c>
      <c r="C485" s="1" t="s">
        <v>149</v>
      </c>
      <c r="D485" s="1">
        <v>13</v>
      </c>
      <c r="E485" s="1">
        <v>9</v>
      </c>
      <c r="F485" s="1">
        <v>4</v>
      </c>
      <c r="G485" s="1">
        <v>1</v>
      </c>
      <c r="H485" s="1">
        <v>0</v>
      </c>
      <c r="I485" s="1">
        <v>5</v>
      </c>
      <c r="J485" s="1">
        <v>3</v>
      </c>
    </row>
    <row r="486" spans="1:10" ht="12.75" outlineLevel="2">
      <c r="A486" s="1" t="s">
        <v>61</v>
      </c>
      <c r="B486" s="1" t="s">
        <v>79</v>
      </c>
      <c r="C486" s="1" t="s">
        <v>150</v>
      </c>
      <c r="D486" s="1">
        <v>10</v>
      </c>
      <c r="E486" s="1">
        <v>7</v>
      </c>
      <c r="F486" s="1">
        <v>3</v>
      </c>
      <c r="G486" s="1">
        <v>0</v>
      </c>
      <c r="H486" s="1">
        <v>0</v>
      </c>
      <c r="I486" s="1">
        <v>4</v>
      </c>
      <c r="J486" s="1">
        <v>3</v>
      </c>
    </row>
    <row r="487" spans="2:10" ht="12.75" outlineLevel="1">
      <c r="B487" s="23" t="s">
        <v>336</v>
      </c>
      <c r="D487" s="1">
        <f aca="true" t="shared" si="69" ref="D487:J487">SUBTOTAL(9,D483:D486)</f>
        <v>67</v>
      </c>
      <c r="E487" s="1">
        <f t="shared" si="69"/>
        <v>22</v>
      </c>
      <c r="F487" s="1">
        <f t="shared" si="69"/>
        <v>9</v>
      </c>
      <c r="G487" s="1">
        <f t="shared" si="69"/>
        <v>1</v>
      </c>
      <c r="H487" s="1">
        <f t="shared" si="69"/>
        <v>0</v>
      </c>
      <c r="I487" s="1">
        <f t="shared" si="69"/>
        <v>13</v>
      </c>
      <c r="J487" s="1">
        <f t="shared" si="69"/>
        <v>8</v>
      </c>
    </row>
    <row r="488" spans="1:10" ht="12.75" outlineLevel="2">
      <c r="A488" s="1" t="s">
        <v>61</v>
      </c>
      <c r="B488" s="1" t="s">
        <v>80</v>
      </c>
      <c r="C488" s="1" t="s">
        <v>146</v>
      </c>
      <c r="D488" s="1">
        <v>675</v>
      </c>
      <c r="E488" s="1">
        <v>4</v>
      </c>
      <c r="F488" s="1">
        <v>2</v>
      </c>
      <c r="G488" s="1">
        <v>1</v>
      </c>
      <c r="H488" s="1">
        <v>0</v>
      </c>
      <c r="I488" s="1">
        <v>2</v>
      </c>
      <c r="J488" s="1">
        <v>1</v>
      </c>
    </row>
    <row r="489" spans="1:10" ht="12.75" outlineLevel="2">
      <c r="A489" s="1" t="s">
        <v>61</v>
      </c>
      <c r="B489" s="1" t="s">
        <v>80</v>
      </c>
      <c r="C489" s="1" t="s">
        <v>147</v>
      </c>
      <c r="D489" s="1">
        <v>32</v>
      </c>
      <c r="E489" s="1">
        <v>30</v>
      </c>
      <c r="F489" s="1">
        <v>18</v>
      </c>
      <c r="G489" s="1">
        <v>5</v>
      </c>
      <c r="H489" s="1">
        <v>0</v>
      </c>
      <c r="I489" s="1">
        <v>9</v>
      </c>
      <c r="J489" s="1">
        <v>13</v>
      </c>
    </row>
    <row r="490" spans="1:10" ht="12.75" outlineLevel="2">
      <c r="A490" s="1" t="s">
        <v>61</v>
      </c>
      <c r="B490" s="1" t="s">
        <v>80</v>
      </c>
      <c r="C490" s="1" t="s">
        <v>148</v>
      </c>
      <c r="D490" s="1">
        <v>60</v>
      </c>
      <c r="E490" s="1">
        <v>50</v>
      </c>
      <c r="F490" s="1">
        <v>23</v>
      </c>
      <c r="G490" s="1">
        <v>3</v>
      </c>
      <c r="H490" s="1">
        <v>0</v>
      </c>
      <c r="I490" s="1">
        <v>21</v>
      </c>
      <c r="J490" s="1">
        <v>19</v>
      </c>
    </row>
    <row r="491" spans="1:10" ht="12.75" outlineLevel="2">
      <c r="A491" s="1" t="s">
        <v>61</v>
      </c>
      <c r="B491" s="1" t="s">
        <v>80</v>
      </c>
      <c r="C491" s="1" t="s">
        <v>149</v>
      </c>
      <c r="D491" s="1">
        <v>423</v>
      </c>
      <c r="E491" s="1">
        <v>390</v>
      </c>
      <c r="F491" s="1">
        <v>264</v>
      </c>
      <c r="G491" s="1">
        <v>59</v>
      </c>
      <c r="H491" s="1">
        <v>1</v>
      </c>
      <c r="I491" s="1">
        <v>91</v>
      </c>
      <c r="J491" s="1">
        <v>194</v>
      </c>
    </row>
    <row r="492" spans="1:10" ht="12.75" outlineLevel="2">
      <c r="A492" s="1" t="s">
        <v>61</v>
      </c>
      <c r="B492" s="1" t="s">
        <v>80</v>
      </c>
      <c r="C492" s="1" t="s">
        <v>150</v>
      </c>
      <c r="D492" s="1">
        <v>535</v>
      </c>
      <c r="E492" s="1">
        <v>493</v>
      </c>
      <c r="F492" s="1">
        <v>362</v>
      </c>
      <c r="G492" s="1">
        <v>137</v>
      </c>
      <c r="H492" s="1">
        <v>3</v>
      </c>
      <c r="I492" s="1">
        <v>88</v>
      </c>
      <c r="J492" s="1">
        <v>211</v>
      </c>
    </row>
    <row r="493" spans="1:10" ht="12.75" outlineLevel="2">
      <c r="A493" s="1" t="s">
        <v>61</v>
      </c>
      <c r="B493" s="1" t="s">
        <v>80</v>
      </c>
      <c r="C493" s="1" t="s">
        <v>151</v>
      </c>
      <c r="D493" s="1">
        <v>55</v>
      </c>
      <c r="E493" s="1">
        <v>46</v>
      </c>
      <c r="F493" s="1">
        <v>40</v>
      </c>
      <c r="G493" s="1">
        <v>8</v>
      </c>
      <c r="H493" s="1">
        <v>0</v>
      </c>
      <c r="I493" s="1">
        <v>0</v>
      </c>
      <c r="J493" s="1">
        <v>32</v>
      </c>
    </row>
    <row r="494" spans="2:10" ht="12.75" outlineLevel="1">
      <c r="B494" s="23" t="s">
        <v>337</v>
      </c>
      <c r="D494" s="1">
        <f aca="true" t="shared" si="70" ref="D494:J494">SUBTOTAL(9,D488:D493)</f>
        <v>1780</v>
      </c>
      <c r="E494" s="1">
        <f t="shared" si="70"/>
        <v>1013</v>
      </c>
      <c r="F494" s="1">
        <f t="shared" si="70"/>
        <v>709</v>
      </c>
      <c r="G494" s="1">
        <f t="shared" si="70"/>
        <v>213</v>
      </c>
      <c r="H494" s="1">
        <f t="shared" si="70"/>
        <v>4</v>
      </c>
      <c r="I494" s="1">
        <f t="shared" si="70"/>
        <v>211</v>
      </c>
      <c r="J494" s="1">
        <f t="shared" si="70"/>
        <v>470</v>
      </c>
    </row>
    <row r="495" spans="1:10" ht="12.75" outlineLevel="2">
      <c r="A495" s="1" t="s">
        <v>61</v>
      </c>
      <c r="B495" s="1" t="s">
        <v>81</v>
      </c>
      <c r="C495" s="1" t="s">
        <v>146</v>
      </c>
      <c r="D495" s="1">
        <v>9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</row>
    <row r="496" spans="1:10" ht="12.75" outlineLevel="2">
      <c r="A496" s="1" t="s">
        <v>61</v>
      </c>
      <c r="B496" s="1" t="s">
        <v>81</v>
      </c>
      <c r="C496" s="1" t="s">
        <v>148</v>
      </c>
      <c r="D496" s="1">
        <v>2</v>
      </c>
      <c r="E496" s="1">
        <v>2</v>
      </c>
      <c r="F496" s="1">
        <v>1</v>
      </c>
      <c r="G496" s="1">
        <v>1</v>
      </c>
      <c r="H496" s="1">
        <v>0</v>
      </c>
      <c r="I496" s="1">
        <v>1</v>
      </c>
      <c r="J496" s="1">
        <v>0</v>
      </c>
    </row>
    <row r="497" spans="1:10" ht="12.75" outlineLevel="2">
      <c r="A497" s="1" t="s">
        <v>61</v>
      </c>
      <c r="B497" s="1" t="s">
        <v>81</v>
      </c>
      <c r="C497" s="1" t="s">
        <v>149</v>
      </c>
      <c r="D497" s="1">
        <v>8</v>
      </c>
      <c r="E497" s="1">
        <v>8</v>
      </c>
      <c r="F497" s="1">
        <v>4</v>
      </c>
      <c r="G497" s="1">
        <v>3</v>
      </c>
      <c r="H497" s="1">
        <v>0</v>
      </c>
      <c r="I497" s="1">
        <v>4</v>
      </c>
      <c r="J497" s="1">
        <v>1</v>
      </c>
    </row>
    <row r="498" spans="1:10" ht="12.75" outlineLevel="2">
      <c r="A498" s="1" t="s">
        <v>61</v>
      </c>
      <c r="B498" s="1" t="s">
        <v>81</v>
      </c>
      <c r="C498" s="1" t="s">
        <v>150</v>
      </c>
      <c r="D498" s="1">
        <v>11</v>
      </c>
      <c r="E498" s="1">
        <v>11</v>
      </c>
      <c r="F498" s="1">
        <v>6</v>
      </c>
      <c r="G498" s="1">
        <v>6</v>
      </c>
      <c r="H498" s="1">
        <v>0</v>
      </c>
      <c r="I498" s="1">
        <v>5</v>
      </c>
      <c r="J498" s="1">
        <v>0</v>
      </c>
    </row>
    <row r="499" spans="1:10" ht="12.75" outlineLevel="2">
      <c r="A499" s="1" t="s">
        <v>61</v>
      </c>
      <c r="B499" s="1" t="s">
        <v>81</v>
      </c>
      <c r="C499" s="1" t="s">
        <v>151</v>
      </c>
      <c r="D499" s="1">
        <v>2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</row>
    <row r="500" spans="2:10" ht="12.75" outlineLevel="1">
      <c r="B500" s="23" t="s">
        <v>338</v>
      </c>
      <c r="D500" s="1">
        <f aca="true" t="shared" si="71" ref="D500:J500">SUBTOTAL(9,D495:D499)</f>
        <v>32</v>
      </c>
      <c r="E500" s="1">
        <f t="shared" si="71"/>
        <v>21</v>
      </c>
      <c r="F500" s="1">
        <f t="shared" si="71"/>
        <v>11</v>
      </c>
      <c r="G500" s="1">
        <f t="shared" si="71"/>
        <v>10</v>
      </c>
      <c r="H500" s="1">
        <f t="shared" si="71"/>
        <v>0</v>
      </c>
      <c r="I500" s="1">
        <f t="shared" si="71"/>
        <v>10</v>
      </c>
      <c r="J500" s="1">
        <f t="shared" si="71"/>
        <v>1</v>
      </c>
    </row>
    <row r="501" spans="1:10" ht="12.75" outlineLevel="2">
      <c r="A501" s="1" t="s">
        <v>61</v>
      </c>
      <c r="B501" s="1" t="s">
        <v>82</v>
      </c>
      <c r="C501" s="1" t="s">
        <v>146</v>
      </c>
      <c r="D501" s="1">
        <v>201</v>
      </c>
      <c r="E501" s="1">
        <v>3</v>
      </c>
      <c r="F501" s="1">
        <v>0</v>
      </c>
      <c r="G501" s="1">
        <v>0</v>
      </c>
      <c r="H501" s="1">
        <v>0</v>
      </c>
      <c r="I501" s="1">
        <v>3</v>
      </c>
      <c r="J501" s="1">
        <v>0</v>
      </c>
    </row>
    <row r="502" spans="1:10" ht="12.75" outlineLevel="2">
      <c r="A502" s="1" t="s">
        <v>61</v>
      </c>
      <c r="B502" s="1" t="s">
        <v>82</v>
      </c>
      <c r="C502" s="1" t="s">
        <v>147</v>
      </c>
      <c r="D502" s="1">
        <v>2</v>
      </c>
      <c r="E502" s="1">
        <v>2</v>
      </c>
      <c r="F502" s="1">
        <v>1</v>
      </c>
      <c r="G502" s="1">
        <v>1</v>
      </c>
      <c r="H502" s="1">
        <v>0</v>
      </c>
      <c r="I502" s="1">
        <v>1</v>
      </c>
      <c r="J502" s="1">
        <v>0</v>
      </c>
    </row>
    <row r="503" spans="1:10" ht="12.75" outlineLevel="2">
      <c r="A503" s="1" t="s">
        <v>61</v>
      </c>
      <c r="B503" s="1" t="s">
        <v>82</v>
      </c>
      <c r="C503" s="1" t="s">
        <v>148</v>
      </c>
      <c r="D503" s="1">
        <v>21</v>
      </c>
      <c r="E503" s="1">
        <v>17</v>
      </c>
      <c r="F503" s="1">
        <v>0</v>
      </c>
      <c r="G503" s="1">
        <v>0</v>
      </c>
      <c r="H503" s="1">
        <v>0</v>
      </c>
      <c r="I503" s="1">
        <v>15</v>
      </c>
      <c r="J503" s="1">
        <v>0</v>
      </c>
    </row>
    <row r="504" spans="1:10" ht="12.75" outlineLevel="2">
      <c r="A504" s="1" t="s">
        <v>61</v>
      </c>
      <c r="B504" s="1" t="s">
        <v>82</v>
      </c>
      <c r="C504" s="1" t="s">
        <v>149</v>
      </c>
      <c r="D504" s="1">
        <v>64</v>
      </c>
      <c r="E504" s="1">
        <v>56</v>
      </c>
      <c r="F504" s="1">
        <v>7</v>
      </c>
      <c r="G504" s="1">
        <v>3</v>
      </c>
      <c r="H504" s="1">
        <v>0</v>
      </c>
      <c r="I504" s="1">
        <v>42</v>
      </c>
      <c r="J504" s="1">
        <v>4</v>
      </c>
    </row>
    <row r="505" spans="1:10" ht="12.75" outlineLevel="2">
      <c r="A505" s="1" t="s">
        <v>61</v>
      </c>
      <c r="B505" s="1" t="s">
        <v>82</v>
      </c>
      <c r="C505" s="1" t="s">
        <v>150</v>
      </c>
      <c r="D505" s="1">
        <v>206</v>
      </c>
      <c r="E505" s="1">
        <v>193</v>
      </c>
      <c r="F505" s="1">
        <v>36</v>
      </c>
      <c r="G505" s="1">
        <v>25</v>
      </c>
      <c r="H505" s="1">
        <v>0</v>
      </c>
      <c r="I505" s="1">
        <v>133</v>
      </c>
      <c r="J505" s="1">
        <v>11</v>
      </c>
    </row>
    <row r="506" spans="1:10" ht="12.75" outlineLevel="2">
      <c r="A506" s="1" t="s">
        <v>61</v>
      </c>
      <c r="B506" s="1" t="s">
        <v>82</v>
      </c>
      <c r="C506" s="1" t="s">
        <v>151</v>
      </c>
      <c r="D506" s="1">
        <v>37</v>
      </c>
      <c r="E506" s="1">
        <v>35</v>
      </c>
      <c r="F506" s="1">
        <v>30</v>
      </c>
      <c r="G506" s="1">
        <v>6</v>
      </c>
      <c r="H506" s="1">
        <v>0</v>
      </c>
      <c r="I506" s="1">
        <v>0</v>
      </c>
      <c r="J506" s="1">
        <v>24</v>
      </c>
    </row>
    <row r="507" spans="1:10" ht="12.75" outlineLevel="2">
      <c r="A507" s="1" t="s">
        <v>61</v>
      </c>
      <c r="B507" s="1" t="s">
        <v>82</v>
      </c>
      <c r="C507" s="1" t="s">
        <v>152</v>
      </c>
      <c r="D507" s="1">
        <v>1</v>
      </c>
      <c r="E507" s="1">
        <v>1</v>
      </c>
      <c r="F507" s="1">
        <v>0</v>
      </c>
      <c r="G507" s="1">
        <v>0</v>
      </c>
      <c r="H507" s="1">
        <v>0</v>
      </c>
      <c r="I507" s="1">
        <v>1</v>
      </c>
      <c r="J507" s="1">
        <v>0</v>
      </c>
    </row>
    <row r="508" spans="1:10" ht="12.75" outlineLevel="2">
      <c r="A508" s="1" t="s">
        <v>61</v>
      </c>
      <c r="B508" s="1" t="s">
        <v>82</v>
      </c>
      <c r="D508" s="1">
        <v>9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</row>
    <row r="509" spans="2:10" ht="12.75" outlineLevel="1">
      <c r="B509" s="23" t="s">
        <v>339</v>
      </c>
      <c r="D509" s="1">
        <f aca="true" t="shared" si="72" ref="D509:J509">SUBTOTAL(9,D501:D508)</f>
        <v>541</v>
      </c>
      <c r="E509" s="1">
        <f t="shared" si="72"/>
        <v>307</v>
      </c>
      <c r="F509" s="1">
        <f t="shared" si="72"/>
        <v>74</v>
      </c>
      <c r="G509" s="1">
        <f t="shared" si="72"/>
        <v>35</v>
      </c>
      <c r="H509" s="1">
        <f t="shared" si="72"/>
        <v>0</v>
      </c>
      <c r="I509" s="1">
        <f t="shared" si="72"/>
        <v>195</v>
      </c>
      <c r="J509" s="1">
        <f t="shared" si="72"/>
        <v>39</v>
      </c>
    </row>
    <row r="510" spans="1:10" ht="12.75" outlineLevel="2">
      <c r="A510" s="1" t="s">
        <v>61</v>
      </c>
      <c r="B510" s="1" t="s">
        <v>83</v>
      </c>
      <c r="C510" s="1" t="s">
        <v>146</v>
      </c>
      <c r="D510" s="1">
        <v>149</v>
      </c>
      <c r="E510" s="1">
        <v>6</v>
      </c>
      <c r="F510" s="1">
        <v>2</v>
      </c>
      <c r="G510" s="1">
        <v>0</v>
      </c>
      <c r="H510" s="1">
        <v>0</v>
      </c>
      <c r="I510" s="1">
        <v>4</v>
      </c>
      <c r="J510" s="1">
        <v>2</v>
      </c>
    </row>
    <row r="511" spans="1:10" ht="12.75" outlineLevel="2">
      <c r="A511" s="1" t="s">
        <v>61</v>
      </c>
      <c r="B511" s="1" t="s">
        <v>83</v>
      </c>
      <c r="C511" s="1" t="s">
        <v>147</v>
      </c>
      <c r="D511" s="1">
        <v>1</v>
      </c>
      <c r="E511" s="1">
        <v>1</v>
      </c>
      <c r="F511" s="1">
        <v>0</v>
      </c>
      <c r="G511" s="1">
        <v>0</v>
      </c>
      <c r="H511" s="1">
        <v>0</v>
      </c>
      <c r="I511" s="1">
        <v>1</v>
      </c>
      <c r="J511" s="1">
        <v>0</v>
      </c>
    </row>
    <row r="512" spans="1:10" ht="12.75" outlineLevel="2">
      <c r="A512" s="1" t="s">
        <v>61</v>
      </c>
      <c r="B512" s="1" t="s">
        <v>83</v>
      </c>
      <c r="C512" s="1" t="s">
        <v>148</v>
      </c>
      <c r="D512" s="1">
        <v>2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</row>
    <row r="513" spans="1:10" ht="12.75" outlineLevel="2">
      <c r="A513" s="1" t="s">
        <v>61</v>
      </c>
      <c r="B513" s="1" t="s">
        <v>83</v>
      </c>
      <c r="C513" s="1" t="s">
        <v>149</v>
      </c>
      <c r="D513" s="1">
        <v>26</v>
      </c>
      <c r="E513" s="1">
        <v>19</v>
      </c>
      <c r="F513" s="1">
        <v>5</v>
      </c>
      <c r="G513" s="1">
        <v>1</v>
      </c>
      <c r="H513" s="1">
        <v>0</v>
      </c>
      <c r="I513" s="1">
        <v>14</v>
      </c>
      <c r="J513" s="1">
        <v>4</v>
      </c>
    </row>
    <row r="514" spans="1:10" ht="12.75" outlineLevel="2">
      <c r="A514" s="1" t="s">
        <v>61</v>
      </c>
      <c r="B514" s="1" t="s">
        <v>83</v>
      </c>
      <c r="C514" s="1" t="s">
        <v>150</v>
      </c>
      <c r="D514" s="1">
        <v>30</v>
      </c>
      <c r="E514" s="1">
        <v>15</v>
      </c>
      <c r="F514" s="1">
        <v>3</v>
      </c>
      <c r="G514" s="1">
        <v>1</v>
      </c>
      <c r="H514" s="1">
        <v>0</v>
      </c>
      <c r="I514" s="1">
        <v>8</v>
      </c>
      <c r="J514" s="1">
        <v>2</v>
      </c>
    </row>
    <row r="515" spans="1:10" ht="12.75" outlineLevel="2">
      <c r="A515" s="1" t="s">
        <v>61</v>
      </c>
      <c r="B515" s="1" t="s">
        <v>83</v>
      </c>
      <c r="C515" s="1" t="s">
        <v>151</v>
      </c>
      <c r="D515" s="1">
        <v>10</v>
      </c>
      <c r="E515" s="1">
        <v>10</v>
      </c>
      <c r="F515" s="1">
        <v>10</v>
      </c>
      <c r="G515" s="1">
        <v>4</v>
      </c>
      <c r="H515" s="1">
        <v>0</v>
      </c>
      <c r="I515" s="1">
        <v>0</v>
      </c>
      <c r="J515" s="1">
        <v>6</v>
      </c>
    </row>
    <row r="516" spans="1:10" ht="12.75" outlineLevel="2">
      <c r="A516" s="1" t="s">
        <v>61</v>
      </c>
      <c r="B516" s="1" t="s">
        <v>83</v>
      </c>
      <c r="C516" s="1" t="s">
        <v>152</v>
      </c>
      <c r="D516" s="1">
        <v>2</v>
      </c>
      <c r="E516" s="1">
        <v>2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</row>
    <row r="517" spans="1:10" ht="12.75" outlineLevel="2">
      <c r="A517" s="1" t="s">
        <v>61</v>
      </c>
      <c r="B517" s="1" t="s">
        <v>83</v>
      </c>
      <c r="D517" s="1">
        <v>1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</row>
    <row r="518" spans="2:10" ht="12.75" outlineLevel="1">
      <c r="B518" s="23" t="s">
        <v>340</v>
      </c>
      <c r="D518" s="1">
        <f aca="true" t="shared" si="73" ref="D518:J518">SUBTOTAL(9,D510:D517)</f>
        <v>221</v>
      </c>
      <c r="E518" s="1">
        <f t="shared" si="73"/>
        <v>53</v>
      </c>
      <c r="F518" s="1">
        <f t="shared" si="73"/>
        <v>20</v>
      </c>
      <c r="G518" s="1">
        <f t="shared" si="73"/>
        <v>6</v>
      </c>
      <c r="H518" s="1">
        <f t="shared" si="73"/>
        <v>0</v>
      </c>
      <c r="I518" s="1">
        <f t="shared" si="73"/>
        <v>27</v>
      </c>
      <c r="J518" s="1">
        <f t="shared" si="73"/>
        <v>14</v>
      </c>
    </row>
    <row r="519" spans="1:10" ht="12.75" outlineLevel="2">
      <c r="A519" s="1" t="s">
        <v>61</v>
      </c>
      <c r="B519" s="1" t="s">
        <v>84</v>
      </c>
      <c r="C519" s="1" t="s">
        <v>146</v>
      </c>
      <c r="D519" s="1">
        <v>208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</row>
    <row r="520" spans="1:10" ht="12.75" outlineLevel="2">
      <c r="A520" s="1" t="s">
        <v>61</v>
      </c>
      <c r="B520" s="1" t="s">
        <v>84</v>
      </c>
      <c r="C520" s="1" t="s">
        <v>147</v>
      </c>
      <c r="D520" s="1">
        <v>7</v>
      </c>
      <c r="E520" s="1">
        <v>6</v>
      </c>
      <c r="F520" s="1">
        <v>0</v>
      </c>
      <c r="G520" s="1">
        <v>0</v>
      </c>
      <c r="H520" s="1">
        <v>0</v>
      </c>
      <c r="I520" s="1">
        <v>5</v>
      </c>
      <c r="J520" s="1">
        <v>0</v>
      </c>
    </row>
    <row r="521" spans="1:10" ht="12.75" outlineLevel="2">
      <c r="A521" s="1" t="s">
        <v>61</v>
      </c>
      <c r="B521" s="1" t="s">
        <v>84</v>
      </c>
      <c r="C521" s="1" t="s">
        <v>148</v>
      </c>
      <c r="D521" s="1">
        <v>23</v>
      </c>
      <c r="E521" s="1">
        <v>9</v>
      </c>
      <c r="F521" s="1">
        <v>0</v>
      </c>
      <c r="G521" s="1">
        <v>0</v>
      </c>
      <c r="H521" s="1">
        <v>0</v>
      </c>
      <c r="I521" s="1">
        <v>6</v>
      </c>
      <c r="J521" s="1">
        <v>0</v>
      </c>
    </row>
    <row r="522" spans="1:10" ht="12.75" outlineLevel="2">
      <c r="A522" s="1" t="s">
        <v>61</v>
      </c>
      <c r="B522" s="1" t="s">
        <v>84</v>
      </c>
      <c r="C522" s="1" t="s">
        <v>149</v>
      </c>
      <c r="D522" s="1">
        <v>68</v>
      </c>
      <c r="E522" s="1">
        <v>52</v>
      </c>
      <c r="F522" s="1">
        <v>11</v>
      </c>
      <c r="G522" s="1">
        <v>2</v>
      </c>
      <c r="H522" s="1">
        <v>0</v>
      </c>
      <c r="I522" s="1">
        <v>30</v>
      </c>
      <c r="J522" s="1">
        <v>9</v>
      </c>
    </row>
    <row r="523" spans="1:10" ht="12.75" outlineLevel="2">
      <c r="A523" s="1" t="s">
        <v>61</v>
      </c>
      <c r="B523" s="1" t="s">
        <v>84</v>
      </c>
      <c r="C523" s="1" t="s">
        <v>150</v>
      </c>
      <c r="D523" s="1">
        <v>161</v>
      </c>
      <c r="E523" s="1">
        <v>133</v>
      </c>
      <c r="F523" s="1">
        <v>27</v>
      </c>
      <c r="G523" s="1">
        <v>13</v>
      </c>
      <c r="H523" s="1">
        <v>0</v>
      </c>
      <c r="I523" s="1">
        <v>81</v>
      </c>
      <c r="J523" s="1">
        <v>13</v>
      </c>
    </row>
    <row r="524" spans="1:10" ht="12.75" outlineLevel="2">
      <c r="A524" s="1" t="s">
        <v>61</v>
      </c>
      <c r="B524" s="1" t="s">
        <v>84</v>
      </c>
      <c r="C524" s="1" t="s">
        <v>151</v>
      </c>
      <c r="D524" s="1">
        <v>29</v>
      </c>
      <c r="E524" s="1">
        <v>25</v>
      </c>
      <c r="F524" s="1">
        <v>21</v>
      </c>
      <c r="G524" s="1">
        <v>14</v>
      </c>
      <c r="H524" s="1">
        <v>0</v>
      </c>
      <c r="I524" s="1">
        <v>0</v>
      </c>
      <c r="J524" s="1">
        <v>6</v>
      </c>
    </row>
    <row r="525" spans="1:10" ht="12.75" outlineLevel="2">
      <c r="A525" s="1" t="s">
        <v>61</v>
      </c>
      <c r="B525" s="1" t="s">
        <v>84</v>
      </c>
      <c r="C525" s="1" t="s">
        <v>152</v>
      </c>
      <c r="D525" s="1">
        <v>5</v>
      </c>
      <c r="E525" s="1">
        <v>4</v>
      </c>
      <c r="F525" s="1">
        <v>0</v>
      </c>
      <c r="G525" s="1">
        <v>0</v>
      </c>
      <c r="H525" s="1">
        <v>0</v>
      </c>
      <c r="I525" s="1">
        <v>3</v>
      </c>
      <c r="J525" s="1">
        <v>0</v>
      </c>
    </row>
    <row r="526" spans="2:10" ht="12.75" outlineLevel="1">
      <c r="B526" s="23" t="s">
        <v>341</v>
      </c>
      <c r="D526" s="1">
        <f aca="true" t="shared" si="74" ref="D526:J526">SUBTOTAL(9,D519:D525)</f>
        <v>501</v>
      </c>
      <c r="E526" s="1">
        <f t="shared" si="74"/>
        <v>229</v>
      </c>
      <c r="F526" s="1">
        <f t="shared" si="74"/>
        <v>59</v>
      </c>
      <c r="G526" s="1">
        <f t="shared" si="74"/>
        <v>29</v>
      </c>
      <c r="H526" s="1">
        <f t="shared" si="74"/>
        <v>0</v>
      </c>
      <c r="I526" s="1">
        <f t="shared" si="74"/>
        <v>125</v>
      </c>
      <c r="J526" s="1">
        <f t="shared" si="74"/>
        <v>28</v>
      </c>
    </row>
    <row r="527" spans="1:10" ht="12.75" outlineLevel="2">
      <c r="A527" s="1" t="s">
        <v>61</v>
      </c>
      <c r="B527" s="1" t="s">
        <v>85</v>
      </c>
      <c r="C527" s="1" t="s">
        <v>146</v>
      </c>
      <c r="D527" s="1">
        <v>110</v>
      </c>
      <c r="E527" s="1">
        <v>2</v>
      </c>
      <c r="F527" s="1">
        <v>1</v>
      </c>
      <c r="G527" s="1">
        <v>1</v>
      </c>
      <c r="H527" s="1">
        <v>0</v>
      </c>
      <c r="I527" s="1">
        <v>0</v>
      </c>
      <c r="J527" s="1">
        <v>0</v>
      </c>
    </row>
    <row r="528" spans="1:10" ht="12.75" outlineLevel="2">
      <c r="A528" s="1" t="s">
        <v>61</v>
      </c>
      <c r="B528" s="1" t="s">
        <v>85</v>
      </c>
      <c r="C528" s="1" t="s">
        <v>147</v>
      </c>
      <c r="D528" s="1">
        <v>11</v>
      </c>
      <c r="E528" s="1">
        <v>8</v>
      </c>
      <c r="F528" s="1">
        <v>0</v>
      </c>
      <c r="G528" s="1">
        <v>0</v>
      </c>
      <c r="H528" s="1">
        <v>0</v>
      </c>
      <c r="I528" s="1">
        <v>5</v>
      </c>
      <c r="J528" s="1">
        <v>0</v>
      </c>
    </row>
    <row r="529" spans="1:10" ht="12.75" outlineLevel="2">
      <c r="A529" s="1" t="s">
        <v>61</v>
      </c>
      <c r="B529" s="1" t="s">
        <v>85</v>
      </c>
      <c r="C529" s="1" t="s">
        <v>148</v>
      </c>
      <c r="D529" s="1">
        <v>38</v>
      </c>
      <c r="E529" s="1">
        <v>31</v>
      </c>
      <c r="F529" s="1">
        <v>0</v>
      </c>
      <c r="G529" s="1">
        <v>0</v>
      </c>
      <c r="H529" s="1">
        <v>0</v>
      </c>
      <c r="I529" s="1">
        <v>18</v>
      </c>
      <c r="J529" s="1">
        <v>0</v>
      </c>
    </row>
    <row r="530" spans="1:10" ht="12.75" outlineLevel="2">
      <c r="A530" s="1" t="s">
        <v>61</v>
      </c>
      <c r="B530" s="1" t="s">
        <v>85</v>
      </c>
      <c r="C530" s="1" t="s">
        <v>149</v>
      </c>
      <c r="D530" s="1">
        <v>50</v>
      </c>
      <c r="E530" s="1">
        <v>38</v>
      </c>
      <c r="F530" s="1">
        <v>3</v>
      </c>
      <c r="G530" s="1">
        <v>2</v>
      </c>
      <c r="H530" s="1">
        <v>0</v>
      </c>
      <c r="I530" s="1">
        <v>13</v>
      </c>
      <c r="J530" s="1">
        <v>1</v>
      </c>
    </row>
    <row r="531" spans="1:10" ht="12.75" outlineLevel="2">
      <c r="A531" s="1" t="s">
        <v>61</v>
      </c>
      <c r="B531" s="1" t="s">
        <v>85</v>
      </c>
      <c r="C531" s="1" t="s">
        <v>150</v>
      </c>
      <c r="D531" s="1">
        <v>100</v>
      </c>
      <c r="E531" s="1">
        <v>81</v>
      </c>
      <c r="F531" s="1">
        <v>2</v>
      </c>
      <c r="G531" s="1">
        <v>1</v>
      </c>
      <c r="H531" s="1">
        <v>0</v>
      </c>
      <c r="I531" s="1">
        <v>28</v>
      </c>
      <c r="J531" s="1">
        <v>1</v>
      </c>
    </row>
    <row r="532" spans="1:10" ht="12.75" outlineLevel="2">
      <c r="A532" s="1" t="s">
        <v>61</v>
      </c>
      <c r="B532" s="1" t="s">
        <v>85</v>
      </c>
      <c r="C532" s="1" t="s">
        <v>151</v>
      </c>
      <c r="D532" s="1">
        <v>17</v>
      </c>
      <c r="E532" s="1">
        <v>12</v>
      </c>
      <c r="F532" s="1">
        <v>1</v>
      </c>
      <c r="G532" s="1">
        <v>0</v>
      </c>
      <c r="H532" s="1">
        <v>0</v>
      </c>
      <c r="I532" s="1">
        <v>0</v>
      </c>
      <c r="J532" s="1">
        <v>1</v>
      </c>
    </row>
    <row r="533" spans="1:10" ht="12.75" outlineLevel="2">
      <c r="A533" s="1" t="s">
        <v>61</v>
      </c>
      <c r="B533" s="1" t="s">
        <v>85</v>
      </c>
      <c r="C533" s="1" t="s">
        <v>152</v>
      </c>
      <c r="D533" s="1">
        <v>7</v>
      </c>
      <c r="E533" s="1">
        <v>7</v>
      </c>
      <c r="F533" s="1">
        <v>0</v>
      </c>
      <c r="G533" s="1">
        <v>0</v>
      </c>
      <c r="H533" s="1">
        <v>0</v>
      </c>
      <c r="I533" s="1">
        <v>3</v>
      </c>
      <c r="J533" s="1">
        <v>0</v>
      </c>
    </row>
    <row r="534" spans="2:10" ht="12.75" outlineLevel="1">
      <c r="B534" s="23" t="s">
        <v>342</v>
      </c>
      <c r="D534" s="1">
        <f aca="true" t="shared" si="75" ref="D534:J534">SUBTOTAL(9,D527:D533)</f>
        <v>333</v>
      </c>
      <c r="E534" s="1">
        <f t="shared" si="75"/>
        <v>179</v>
      </c>
      <c r="F534" s="1">
        <f t="shared" si="75"/>
        <v>7</v>
      </c>
      <c r="G534" s="1">
        <f t="shared" si="75"/>
        <v>4</v>
      </c>
      <c r="H534" s="1">
        <f t="shared" si="75"/>
        <v>0</v>
      </c>
      <c r="I534" s="1">
        <f t="shared" si="75"/>
        <v>67</v>
      </c>
      <c r="J534" s="1">
        <f t="shared" si="75"/>
        <v>3</v>
      </c>
    </row>
    <row r="535" spans="1:10" ht="12.75" outlineLevel="2">
      <c r="A535" s="1" t="s">
        <v>61</v>
      </c>
      <c r="B535" s="1" t="s">
        <v>86</v>
      </c>
      <c r="C535" s="1" t="s">
        <v>146</v>
      </c>
      <c r="D535" s="1">
        <v>89</v>
      </c>
      <c r="E535" s="1">
        <v>1</v>
      </c>
      <c r="F535" s="1">
        <v>1</v>
      </c>
      <c r="G535" s="1">
        <v>0</v>
      </c>
      <c r="H535" s="1">
        <v>0</v>
      </c>
      <c r="I535" s="1">
        <v>0</v>
      </c>
      <c r="J535" s="1">
        <v>1</v>
      </c>
    </row>
    <row r="536" spans="1:10" ht="12.75" outlineLevel="2">
      <c r="A536" s="1" t="s">
        <v>61</v>
      </c>
      <c r="B536" s="1" t="s">
        <v>86</v>
      </c>
      <c r="C536" s="1" t="s">
        <v>147</v>
      </c>
      <c r="D536" s="1">
        <v>7</v>
      </c>
      <c r="E536" s="1">
        <v>5</v>
      </c>
      <c r="F536" s="1">
        <v>0</v>
      </c>
      <c r="G536" s="1">
        <v>0</v>
      </c>
      <c r="H536" s="1">
        <v>0</v>
      </c>
      <c r="I536" s="1">
        <v>5</v>
      </c>
      <c r="J536" s="1">
        <v>0</v>
      </c>
    </row>
    <row r="537" spans="1:10" ht="12.75" outlineLevel="2">
      <c r="A537" s="1" t="s">
        <v>61</v>
      </c>
      <c r="B537" s="1" t="s">
        <v>86</v>
      </c>
      <c r="C537" s="1" t="s">
        <v>148</v>
      </c>
      <c r="D537" s="1">
        <v>2</v>
      </c>
      <c r="E537" s="1">
        <v>2</v>
      </c>
      <c r="F537" s="1">
        <v>0</v>
      </c>
      <c r="G537" s="1">
        <v>0</v>
      </c>
      <c r="H537" s="1">
        <v>0</v>
      </c>
      <c r="I537" s="1">
        <v>2</v>
      </c>
      <c r="J537" s="1">
        <v>0</v>
      </c>
    </row>
    <row r="538" spans="1:10" ht="12.75" outlineLevel="2">
      <c r="A538" s="1" t="s">
        <v>61</v>
      </c>
      <c r="B538" s="1" t="s">
        <v>86</v>
      </c>
      <c r="C538" s="1" t="s">
        <v>149</v>
      </c>
      <c r="D538" s="1">
        <v>24</v>
      </c>
      <c r="E538" s="1">
        <v>21</v>
      </c>
      <c r="F538" s="1">
        <v>2</v>
      </c>
      <c r="G538" s="1">
        <v>0</v>
      </c>
      <c r="H538" s="1">
        <v>0</v>
      </c>
      <c r="I538" s="1">
        <v>14</v>
      </c>
      <c r="J538" s="1">
        <v>2</v>
      </c>
    </row>
    <row r="539" spans="1:10" ht="12.75" outlineLevel="2">
      <c r="A539" s="1" t="s">
        <v>61</v>
      </c>
      <c r="B539" s="1" t="s">
        <v>86</v>
      </c>
      <c r="C539" s="1" t="s">
        <v>150</v>
      </c>
      <c r="D539" s="1">
        <v>42</v>
      </c>
      <c r="E539" s="1">
        <v>37</v>
      </c>
      <c r="F539" s="1">
        <v>3</v>
      </c>
      <c r="G539" s="1">
        <v>0</v>
      </c>
      <c r="H539" s="1">
        <v>0</v>
      </c>
      <c r="I539" s="1">
        <v>33</v>
      </c>
      <c r="J539" s="1">
        <v>3</v>
      </c>
    </row>
    <row r="540" spans="1:10" ht="12.75" outlineLevel="2">
      <c r="A540" s="1" t="s">
        <v>61</v>
      </c>
      <c r="B540" s="1" t="s">
        <v>86</v>
      </c>
      <c r="C540" s="1" t="s">
        <v>151</v>
      </c>
      <c r="D540" s="1">
        <v>6</v>
      </c>
      <c r="E540" s="1">
        <v>5</v>
      </c>
      <c r="F540" s="1">
        <v>3</v>
      </c>
      <c r="G540" s="1">
        <v>0</v>
      </c>
      <c r="H540" s="1">
        <v>0</v>
      </c>
      <c r="I540" s="1">
        <v>0</v>
      </c>
      <c r="J540" s="1">
        <v>3</v>
      </c>
    </row>
    <row r="541" spans="1:10" ht="12.75" outlineLevel="2">
      <c r="A541" s="1" t="s">
        <v>61</v>
      </c>
      <c r="B541" s="1" t="s">
        <v>86</v>
      </c>
      <c r="C541" s="1" t="s">
        <v>152</v>
      </c>
      <c r="D541" s="1">
        <v>1</v>
      </c>
      <c r="E541" s="1">
        <v>1</v>
      </c>
      <c r="F541" s="1">
        <v>0</v>
      </c>
      <c r="G541" s="1">
        <v>0</v>
      </c>
      <c r="H541" s="1">
        <v>0</v>
      </c>
      <c r="I541" s="1">
        <v>1</v>
      </c>
      <c r="J541" s="1">
        <v>0</v>
      </c>
    </row>
    <row r="542" spans="2:10" ht="12.75" outlineLevel="1">
      <c r="B542" s="23" t="s">
        <v>343</v>
      </c>
      <c r="D542" s="1">
        <f aca="true" t="shared" si="76" ref="D542:J542">SUBTOTAL(9,D535:D541)</f>
        <v>171</v>
      </c>
      <c r="E542" s="1">
        <f t="shared" si="76"/>
        <v>72</v>
      </c>
      <c r="F542" s="1">
        <f t="shared" si="76"/>
        <v>9</v>
      </c>
      <c r="G542" s="1">
        <f t="shared" si="76"/>
        <v>0</v>
      </c>
      <c r="H542" s="1">
        <f t="shared" si="76"/>
        <v>0</v>
      </c>
      <c r="I542" s="1">
        <f t="shared" si="76"/>
        <v>55</v>
      </c>
      <c r="J542" s="1">
        <f t="shared" si="76"/>
        <v>9</v>
      </c>
    </row>
    <row r="543" spans="1:10" ht="12.75" outlineLevel="2">
      <c r="A543" s="1" t="s">
        <v>61</v>
      </c>
      <c r="B543" s="1" t="s">
        <v>87</v>
      </c>
      <c r="C543" s="1" t="s">
        <v>146</v>
      </c>
      <c r="D543" s="1">
        <v>108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</row>
    <row r="544" spans="1:10" ht="12.75" outlineLevel="2">
      <c r="A544" s="1" t="s">
        <v>61</v>
      </c>
      <c r="B544" s="1" t="s">
        <v>87</v>
      </c>
      <c r="C544" s="1" t="s">
        <v>147</v>
      </c>
      <c r="D544" s="1">
        <v>3</v>
      </c>
      <c r="E544" s="1">
        <v>3</v>
      </c>
      <c r="F544" s="1">
        <v>0</v>
      </c>
      <c r="G544" s="1">
        <v>0</v>
      </c>
      <c r="H544" s="1">
        <v>0</v>
      </c>
      <c r="I544" s="1">
        <v>3</v>
      </c>
      <c r="J544" s="1">
        <v>0</v>
      </c>
    </row>
    <row r="545" spans="1:10" ht="12.75" outlineLevel="2">
      <c r="A545" s="1" t="s">
        <v>61</v>
      </c>
      <c r="B545" s="1" t="s">
        <v>87</v>
      </c>
      <c r="C545" s="1" t="s">
        <v>148</v>
      </c>
      <c r="D545" s="1">
        <v>1</v>
      </c>
      <c r="E545" s="1">
        <v>1</v>
      </c>
      <c r="F545" s="1">
        <v>0</v>
      </c>
      <c r="G545" s="1">
        <v>0</v>
      </c>
      <c r="H545" s="1">
        <v>0</v>
      </c>
      <c r="I545" s="1">
        <v>1</v>
      </c>
      <c r="J545" s="1">
        <v>0</v>
      </c>
    </row>
    <row r="546" spans="1:10" ht="12.75" outlineLevel="2">
      <c r="A546" s="1" t="s">
        <v>61</v>
      </c>
      <c r="B546" s="1" t="s">
        <v>87</v>
      </c>
      <c r="C546" s="1" t="s">
        <v>149</v>
      </c>
      <c r="D546" s="1">
        <v>27</v>
      </c>
      <c r="E546" s="1">
        <v>22</v>
      </c>
      <c r="F546" s="1">
        <v>4</v>
      </c>
      <c r="G546" s="1">
        <v>0</v>
      </c>
      <c r="H546" s="1">
        <v>0</v>
      </c>
      <c r="I546" s="1">
        <v>18</v>
      </c>
      <c r="J546" s="1">
        <v>4</v>
      </c>
    </row>
    <row r="547" spans="1:10" ht="12.75" outlineLevel="2">
      <c r="A547" s="1" t="s">
        <v>61</v>
      </c>
      <c r="B547" s="1" t="s">
        <v>87</v>
      </c>
      <c r="C547" s="1" t="s">
        <v>150</v>
      </c>
      <c r="D547" s="1">
        <v>57</v>
      </c>
      <c r="E547" s="1">
        <v>55</v>
      </c>
      <c r="F547" s="1">
        <v>3</v>
      </c>
      <c r="G547" s="1">
        <v>3</v>
      </c>
      <c r="H547" s="1">
        <v>0</v>
      </c>
      <c r="I547" s="1">
        <v>51</v>
      </c>
      <c r="J547" s="1">
        <v>0</v>
      </c>
    </row>
    <row r="548" spans="1:10" ht="12.75" outlineLevel="2">
      <c r="A548" s="1" t="s">
        <v>61</v>
      </c>
      <c r="B548" s="1" t="s">
        <v>87</v>
      </c>
      <c r="C548" s="1" t="s">
        <v>151</v>
      </c>
      <c r="D548" s="1">
        <v>17</v>
      </c>
      <c r="E548" s="1">
        <v>16</v>
      </c>
      <c r="F548" s="1">
        <v>12</v>
      </c>
      <c r="G548" s="1">
        <v>4</v>
      </c>
      <c r="H548" s="1">
        <v>1</v>
      </c>
      <c r="I548" s="1">
        <v>0</v>
      </c>
      <c r="J548" s="1">
        <v>7</v>
      </c>
    </row>
    <row r="549" spans="1:10" ht="12.75" outlineLevel="2">
      <c r="A549" s="1" t="s">
        <v>61</v>
      </c>
      <c r="B549" s="1" t="s">
        <v>87</v>
      </c>
      <c r="C549" s="1" t="s">
        <v>152</v>
      </c>
      <c r="D549" s="1">
        <v>6</v>
      </c>
      <c r="E549" s="1">
        <v>6</v>
      </c>
      <c r="F549" s="1">
        <v>0</v>
      </c>
      <c r="G549" s="1">
        <v>0</v>
      </c>
      <c r="H549" s="1">
        <v>0</v>
      </c>
      <c r="I549" s="1">
        <v>6</v>
      </c>
      <c r="J549" s="1">
        <v>0</v>
      </c>
    </row>
    <row r="550" spans="2:10" ht="12.75" outlineLevel="1">
      <c r="B550" s="23" t="s">
        <v>344</v>
      </c>
      <c r="D550" s="1">
        <f aca="true" t="shared" si="77" ref="D550:J550">SUBTOTAL(9,D543:D549)</f>
        <v>219</v>
      </c>
      <c r="E550" s="1">
        <f t="shared" si="77"/>
        <v>103</v>
      </c>
      <c r="F550" s="1">
        <f t="shared" si="77"/>
        <v>19</v>
      </c>
      <c r="G550" s="1">
        <f t="shared" si="77"/>
        <v>7</v>
      </c>
      <c r="H550" s="1">
        <f t="shared" si="77"/>
        <v>1</v>
      </c>
      <c r="I550" s="1">
        <f t="shared" si="77"/>
        <v>79</v>
      </c>
      <c r="J550" s="1">
        <f t="shared" si="77"/>
        <v>11</v>
      </c>
    </row>
    <row r="551" spans="1:10" ht="12.75" outlineLevel="2">
      <c r="A551" s="1" t="s">
        <v>88</v>
      </c>
      <c r="B551" s="1" t="s">
        <v>89</v>
      </c>
      <c r="C551" s="1" t="s">
        <v>146</v>
      </c>
      <c r="D551" s="1">
        <v>100</v>
      </c>
      <c r="E551" s="1">
        <v>4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</row>
    <row r="552" spans="1:10" ht="12.75" outlineLevel="2">
      <c r="A552" s="1" t="s">
        <v>88</v>
      </c>
      <c r="B552" s="1" t="s">
        <v>89</v>
      </c>
      <c r="C552" s="1" t="s">
        <v>147</v>
      </c>
      <c r="D552" s="1">
        <v>7</v>
      </c>
      <c r="E552" s="1">
        <v>7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</row>
    <row r="553" spans="1:10" ht="12.75" outlineLevel="2">
      <c r="A553" s="1" t="s">
        <v>88</v>
      </c>
      <c r="B553" s="1" t="s">
        <v>89</v>
      </c>
      <c r="C553" s="1" t="s">
        <v>148</v>
      </c>
      <c r="D553" s="1">
        <v>33</v>
      </c>
      <c r="E553" s="1">
        <v>33</v>
      </c>
      <c r="F553" s="1">
        <v>3</v>
      </c>
      <c r="G553" s="1">
        <v>3</v>
      </c>
      <c r="H553" s="1">
        <v>0</v>
      </c>
      <c r="I553" s="1">
        <v>10</v>
      </c>
      <c r="J553" s="1">
        <v>0</v>
      </c>
    </row>
    <row r="554" spans="1:10" ht="12.75" outlineLevel="2">
      <c r="A554" s="1" t="s">
        <v>88</v>
      </c>
      <c r="B554" s="1" t="s">
        <v>89</v>
      </c>
      <c r="C554" s="1" t="s">
        <v>149</v>
      </c>
      <c r="D554" s="1">
        <v>54</v>
      </c>
      <c r="E554" s="1">
        <v>53</v>
      </c>
      <c r="F554" s="1">
        <v>5</v>
      </c>
      <c r="G554" s="1">
        <v>4</v>
      </c>
      <c r="H554" s="1">
        <v>0</v>
      </c>
      <c r="I554" s="1">
        <v>9</v>
      </c>
      <c r="J554" s="1">
        <v>1</v>
      </c>
    </row>
    <row r="555" spans="1:10" ht="12.75" outlineLevel="2">
      <c r="A555" s="1" t="s">
        <v>88</v>
      </c>
      <c r="B555" s="1" t="s">
        <v>89</v>
      </c>
      <c r="C555" s="1" t="s">
        <v>150</v>
      </c>
      <c r="D555" s="1">
        <v>76</v>
      </c>
      <c r="E555" s="1">
        <v>67</v>
      </c>
      <c r="F555" s="1">
        <v>5</v>
      </c>
      <c r="G555" s="1">
        <v>4</v>
      </c>
      <c r="H555" s="1">
        <v>0</v>
      </c>
      <c r="I555" s="1">
        <v>10</v>
      </c>
      <c r="J555" s="1">
        <v>1</v>
      </c>
    </row>
    <row r="556" spans="1:10" ht="12.75" outlineLevel="2">
      <c r="A556" s="1" t="s">
        <v>88</v>
      </c>
      <c r="B556" s="1" t="s">
        <v>89</v>
      </c>
      <c r="C556" s="1" t="s">
        <v>151</v>
      </c>
      <c r="D556" s="1">
        <v>9</v>
      </c>
      <c r="E556" s="1">
        <v>8</v>
      </c>
      <c r="F556" s="1">
        <v>2</v>
      </c>
      <c r="G556" s="1">
        <v>1</v>
      </c>
      <c r="H556" s="1">
        <v>1</v>
      </c>
      <c r="I556" s="1">
        <v>0</v>
      </c>
      <c r="J556" s="1">
        <v>0</v>
      </c>
    </row>
    <row r="557" spans="1:10" ht="12.75" outlineLevel="2">
      <c r="A557" s="1" t="s">
        <v>88</v>
      </c>
      <c r="B557" s="1" t="s">
        <v>89</v>
      </c>
      <c r="C557" s="1" t="s">
        <v>152</v>
      </c>
      <c r="D557" s="1">
        <v>2</v>
      </c>
      <c r="E557" s="1">
        <v>2</v>
      </c>
      <c r="F557" s="1">
        <v>0</v>
      </c>
      <c r="G557" s="1">
        <v>0</v>
      </c>
      <c r="H557" s="1">
        <v>0</v>
      </c>
      <c r="I557" s="1">
        <v>1</v>
      </c>
      <c r="J557" s="1">
        <v>0</v>
      </c>
    </row>
    <row r="558" spans="2:10" ht="12.75" outlineLevel="1">
      <c r="B558" s="23" t="s">
        <v>345</v>
      </c>
      <c r="D558" s="1">
        <f aca="true" t="shared" si="78" ref="D558:J558">SUBTOTAL(9,D551:D557)</f>
        <v>281</v>
      </c>
      <c r="E558" s="1">
        <f t="shared" si="78"/>
        <v>174</v>
      </c>
      <c r="F558" s="1">
        <f t="shared" si="78"/>
        <v>15</v>
      </c>
      <c r="G558" s="1">
        <f t="shared" si="78"/>
        <v>12</v>
      </c>
      <c r="H558" s="1">
        <f t="shared" si="78"/>
        <v>1</v>
      </c>
      <c r="I558" s="1">
        <f t="shared" si="78"/>
        <v>30</v>
      </c>
      <c r="J558" s="1">
        <f t="shared" si="78"/>
        <v>2</v>
      </c>
    </row>
    <row r="559" spans="1:10" ht="12.75" outlineLevel="2">
      <c r="A559" s="1" t="s">
        <v>88</v>
      </c>
      <c r="B559" s="1" t="s">
        <v>90</v>
      </c>
      <c r="C559" s="1" t="s">
        <v>146</v>
      </c>
      <c r="D559" s="1">
        <v>38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</row>
    <row r="560" spans="1:10" ht="12.75" outlineLevel="2">
      <c r="A560" s="1" t="s">
        <v>88</v>
      </c>
      <c r="B560" s="1" t="s">
        <v>90</v>
      </c>
      <c r="C560" s="1" t="s">
        <v>148</v>
      </c>
      <c r="D560" s="1">
        <v>5</v>
      </c>
      <c r="E560" s="1">
        <v>5</v>
      </c>
      <c r="F560" s="1">
        <v>0</v>
      </c>
      <c r="G560" s="1">
        <v>0</v>
      </c>
      <c r="H560" s="1">
        <v>0</v>
      </c>
      <c r="I560" s="1">
        <v>5</v>
      </c>
      <c r="J560" s="1">
        <v>0</v>
      </c>
    </row>
    <row r="561" spans="1:10" ht="12.75" outlineLevel="2">
      <c r="A561" s="1" t="s">
        <v>88</v>
      </c>
      <c r="B561" s="1" t="s">
        <v>90</v>
      </c>
      <c r="C561" s="1" t="s">
        <v>149</v>
      </c>
      <c r="D561" s="1">
        <v>22</v>
      </c>
      <c r="E561" s="1">
        <v>19</v>
      </c>
      <c r="F561" s="1">
        <v>3</v>
      </c>
      <c r="G561" s="1">
        <v>3</v>
      </c>
      <c r="H561" s="1">
        <v>0</v>
      </c>
      <c r="I561" s="1">
        <v>15</v>
      </c>
      <c r="J561" s="1">
        <v>0</v>
      </c>
    </row>
    <row r="562" spans="1:10" ht="12.75" outlineLevel="2">
      <c r="A562" s="1" t="s">
        <v>88</v>
      </c>
      <c r="B562" s="1" t="s">
        <v>90</v>
      </c>
      <c r="C562" s="1" t="s">
        <v>150</v>
      </c>
      <c r="D562" s="1">
        <v>20</v>
      </c>
      <c r="E562" s="1">
        <v>14</v>
      </c>
      <c r="F562" s="1">
        <v>2</v>
      </c>
      <c r="G562" s="1">
        <v>2</v>
      </c>
      <c r="H562" s="1">
        <v>0</v>
      </c>
      <c r="I562" s="1">
        <v>12</v>
      </c>
      <c r="J562" s="1">
        <v>0</v>
      </c>
    </row>
    <row r="563" spans="1:10" ht="12.75" outlineLevel="2">
      <c r="A563" s="1" t="s">
        <v>88</v>
      </c>
      <c r="B563" s="1" t="s">
        <v>90</v>
      </c>
      <c r="C563" s="1" t="s">
        <v>151</v>
      </c>
      <c r="D563" s="1">
        <v>3</v>
      </c>
      <c r="E563" s="1">
        <v>2</v>
      </c>
      <c r="F563" s="1">
        <v>2</v>
      </c>
      <c r="G563" s="1">
        <v>0</v>
      </c>
      <c r="H563" s="1">
        <v>0</v>
      </c>
      <c r="I563" s="1">
        <v>0</v>
      </c>
      <c r="J563" s="1">
        <v>2</v>
      </c>
    </row>
    <row r="564" spans="1:10" ht="12.75" outlineLevel="2">
      <c r="A564" s="1" t="s">
        <v>88</v>
      </c>
      <c r="B564" s="1" t="s">
        <v>90</v>
      </c>
      <c r="C564" s="1" t="s">
        <v>152</v>
      </c>
      <c r="D564" s="1">
        <v>2</v>
      </c>
      <c r="E564" s="1">
        <v>2</v>
      </c>
      <c r="F564" s="1">
        <v>0</v>
      </c>
      <c r="G564" s="1">
        <v>0</v>
      </c>
      <c r="H564" s="1">
        <v>0</v>
      </c>
      <c r="I564" s="1">
        <v>2</v>
      </c>
      <c r="J564" s="1">
        <v>0</v>
      </c>
    </row>
    <row r="565" spans="2:10" ht="12.75" outlineLevel="1">
      <c r="B565" s="23" t="s">
        <v>346</v>
      </c>
      <c r="D565" s="1">
        <f aca="true" t="shared" si="79" ref="D565:J565">SUBTOTAL(9,D559:D564)</f>
        <v>90</v>
      </c>
      <c r="E565" s="1">
        <f t="shared" si="79"/>
        <v>42</v>
      </c>
      <c r="F565" s="1">
        <f t="shared" si="79"/>
        <v>7</v>
      </c>
      <c r="G565" s="1">
        <f t="shared" si="79"/>
        <v>5</v>
      </c>
      <c r="H565" s="1">
        <f t="shared" si="79"/>
        <v>0</v>
      </c>
      <c r="I565" s="1">
        <f t="shared" si="79"/>
        <v>34</v>
      </c>
      <c r="J565" s="1">
        <f t="shared" si="79"/>
        <v>2</v>
      </c>
    </row>
    <row r="566" spans="1:10" ht="12.75" outlineLevel="2">
      <c r="A566" s="1" t="s">
        <v>88</v>
      </c>
      <c r="B566" s="1" t="s">
        <v>91</v>
      </c>
      <c r="C566" s="1" t="s">
        <v>146</v>
      </c>
      <c r="D566" s="1">
        <v>18</v>
      </c>
      <c r="E566" s="1">
        <v>1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</row>
    <row r="567" spans="1:10" ht="12.75" outlineLevel="2">
      <c r="A567" s="1" t="s">
        <v>88</v>
      </c>
      <c r="B567" s="1" t="s">
        <v>91</v>
      </c>
      <c r="C567" s="1" t="s">
        <v>147</v>
      </c>
      <c r="D567" s="1">
        <v>1</v>
      </c>
      <c r="E567" s="1">
        <v>1</v>
      </c>
      <c r="F567" s="1">
        <v>0</v>
      </c>
      <c r="G567" s="1">
        <v>0</v>
      </c>
      <c r="H567" s="1">
        <v>0</v>
      </c>
      <c r="I567" s="1">
        <v>1</v>
      </c>
      <c r="J567" s="1">
        <v>0</v>
      </c>
    </row>
    <row r="568" spans="1:10" ht="12.75" outlineLevel="2">
      <c r="A568" s="1" t="s">
        <v>88</v>
      </c>
      <c r="B568" s="1" t="s">
        <v>91</v>
      </c>
      <c r="C568" s="1" t="s">
        <v>148</v>
      </c>
      <c r="D568" s="1">
        <v>2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</row>
    <row r="569" spans="1:10" ht="12.75" outlineLevel="2">
      <c r="A569" s="1" t="s">
        <v>88</v>
      </c>
      <c r="B569" s="1" t="s">
        <v>91</v>
      </c>
      <c r="C569" s="1" t="s">
        <v>149</v>
      </c>
      <c r="D569" s="1">
        <v>27</v>
      </c>
      <c r="E569" s="1">
        <v>21</v>
      </c>
      <c r="F569" s="1">
        <v>1</v>
      </c>
      <c r="G569" s="1">
        <v>0</v>
      </c>
      <c r="H569" s="1">
        <v>0</v>
      </c>
      <c r="I569" s="1">
        <v>14</v>
      </c>
      <c r="J569" s="1">
        <v>1</v>
      </c>
    </row>
    <row r="570" spans="1:10" ht="12.75" outlineLevel="2">
      <c r="A570" s="1" t="s">
        <v>88</v>
      </c>
      <c r="B570" s="1" t="s">
        <v>91</v>
      </c>
      <c r="C570" s="1" t="s">
        <v>150</v>
      </c>
      <c r="D570" s="1">
        <v>32</v>
      </c>
      <c r="E570" s="1">
        <v>25</v>
      </c>
      <c r="F570" s="1">
        <v>4</v>
      </c>
      <c r="G570" s="1">
        <v>2</v>
      </c>
      <c r="H570" s="1">
        <v>0</v>
      </c>
      <c r="I570" s="1">
        <v>18</v>
      </c>
      <c r="J570" s="1">
        <v>2</v>
      </c>
    </row>
    <row r="571" spans="1:10" ht="12.75" outlineLevel="2">
      <c r="A571" s="1" t="s">
        <v>88</v>
      </c>
      <c r="B571" s="1" t="s">
        <v>91</v>
      </c>
      <c r="C571" s="1" t="s">
        <v>151</v>
      </c>
      <c r="D571" s="1">
        <v>8</v>
      </c>
      <c r="E571" s="1">
        <v>6</v>
      </c>
      <c r="F571" s="1">
        <v>4</v>
      </c>
      <c r="G571" s="1">
        <v>2</v>
      </c>
      <c r="H571" s="1">
        <v>0</v>
      </c>
      <c r="I571" s="1">
        <v>0</v>
      </c>
      <c r="J571" s="1">
        <v>2</v>
      </c>
    </row>
    <row r="572" spans="1:10" ht="12.75" outlineLevel="2">
      <c r="A572" s="1" t="s">
        <v>88</v>
      </c>
      <c r="B572" s="1" t="s">
        <v>91</v>
      </c>
      <c r="C572" s="1" t="s">
        <v>152</v>
      </c>
      <c r="D572" s="1">
        <v>1</v>
      </c>
      <c r="E572" s="1">
        <v>1</v>
      </c>
      <c r="F572" s="1">
        <v>0</v>
      </c>
      <c r="G572" s="1">
        <v>0</v>
      </c>
      <c r="H572" s="1">
        <v>0</v>
      </c>
      <c r="I572" s="1">
        <v>1</v>
      </c>
      <c r="J572" s="1">
        <v>0</v>
      </c>
    </row>
    <row r="573" spans="2:10" ht="12.75" outlineLevel="1">
      <c r="B573" s="23" t="s">
        <v>347</v>
      </c>
      <c r="D573" s="1">
        <f aca="true" t="shared" si="80" ref="D573:J573">SUBTOTAL(9,D566:D572)</f>
        <v>89</v>
      </c>
      <c r="E573" s="1">
        <f t="shared" si="80"/>
        <v>55</v>
      </c>
      <c r="F573" s="1">
        <f t="shared" si="80"/>
        <v>9</v>
      </c>
      <c r="G573" s="1">
        <f t="shared" si="80"/>
        <v>4</v>
      </c>
      <c r="H573" s="1">
        <f t="shared" si="80"/>
        <v>0</v>
      </c>
      <c r="I573" s="1">
        <f t="shared" si="80"/>
        <v>34</v>
      </c>
      <c r="J573" s="1">
        <f t="shared" si="80"/>
        <v>5</v>
      </c>
    </row>
    <row r="574" spans="1:10" ht="12.75" outlineLevel="2">
      <c r="A574" s="1" t="s">
        <v>88</v>
      </c>
      <c r="B574" s="1" t="s">
        <v>92</v>
      </c>
      <c r="C574" s="1" t="s">
        <v>146</v>
      </c>
      <c r="D574" s="1">
        <v>30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</row>
    <row r="575" spans="1:10" ht="12.75" outlineLevel="2">
      <c r="A575" s="1" t="s">
        <v>88</v>
      </c>
      <c r="B575" s="1" t="s">
        <v>92</v>
      </c>
      <c r="C575" s="1" t="s">
        <v>147</v>
      </c>
      <c r="D575" s="1">
        <v>1</v>
      </c>
      <c r="E575" s="1">
        <v>1</v>
      </c>
      <c r="F575" s="1">
        <v>0</v>
      </c>
      <c r="G575" s="1">
        <v>0</v>
      </c>
      <c r="H575" s="1">
        <v>0</v>
      </c>
      <c r="I575" s="1">
        <v>1</v>
      </c>
      <c r="J575" s="1">
        <v>0</v>
      </c>
    </row>
    <row r="576" spans="1:10" ht="12.75" outlineLevel="2">
      <c r="A576" s="1" t="s">
        <v>88</v>
      </c>
      <c r="B576" s="1" t="s">
        <v>92</v>
      </c>
      <c r="C576" s="1" t="s">
        <v>148</v>
      </c>
      <c r="D576" s="1">
        <v>6</v>
      </c>
      <c r="E576" s="1">
        <v>6</v>
      </c>
      <c r="F576" s="1">
        <v>1</v>
      </c>
      <c r="G576" s="1">
        <v>1</v>
      </c>
      <c r="H576" s="1">
        <v>0</v>
      </c>
      <c r="I576" s="1">
        <v>5</v>
      </c>
      <c r="J576" s="1">
        <v>0</v>
      </c>
    </row>
    <row r="577" spans="1:10" ht="12.75" outlineLevel="2">
      <c r="A577" s="1" t="s">
        <v>88</v>
      </c>
      <c r="B577" s="1" t="s">
        <v>92</v>
      </c>
      <c r="C577" s="1" t="s">
        <v>149</v>
      </c>
      <c r="D577" s="1">
        <v>7</v>
      </c>
      <c r="E577" s="1">
        <v>7</v>
      </c>
      <c r="F577" s="1">
        <v>2</v>
      </c>
      <c r="G577" s="1">
        <v>2</v>
      </c>
      <c r="H577" s="1">
        <v>0</v>
      </c>
      <c r="I577" s="1">
        <v>5</v>
      </c>
      <c r="J577" s="1">
        <v>0</v>
      </c>
    </row>
    <row r="578" spans="1:10" ht="12.75" outlineLevel="2">
      <c r="A578" s="1" t="s">
        <v>88</v>
      </c>
      <c r="B578" s="1" t="s">
        <v>92</v>
      </c>
      <c r="C578" s="1" t="s">
        <v>150</v>
      </c>
      <c r="D578" s="1">
        <v>23</v>
      </c>
      <c r="E578" s="1">
        <v>20</v>
      </c>
      <c r="F578" s="1">
        <v>0</v>
      </c>
      <c r="G578" s="1">
        <v>0</v>
      </c>
      <c r="H578" s="1">
        <v>0</v>
      </c>
      <c r="I578" s="1">
        <v>17</v>
      </c>
      <c r="J578" s="1">
        <v>0</v>
      </c>
    </row>
    <row r="579" spans="1:10" ht="12.75" outlineLevel="2">
      <c r="A579" s="1" t="s">
        <v>88</v>
      </c>
      <c r="B579" s="1" t="s">
        <v>92</v>
      </c>
      <c r="C579" s="1" t="s">
        <v>151</v>
      </c>
      <c r="D579" s="1">
        <v>2</v>
      </c>
      <c r="E579" s="1">
        <v>1</v>
      </c>
      <c r="F579" s="1">
        <v>1</v>
      </c>
      <c r="G579" s="1">
        <v>1</v>
      </c>
      <c r="H579" s="1">
        <v>0</v>
      </c>
      <c r="I579" s="1">
        <v>0</v>
      </c>
      <c r="J579" s="1">
        <v>0</v>
      </c>
    </row>
    <row r="580" spans="1:10" ht="12.75" outlineLevel="2">
      <c r="A580" s="1" t="s">
        <v>88</v>
      </c>
      <c r="B580" s="1" t="s">
        <v>92</v>
      </c>
      <c r="C580" s="1" t="s">
        <v>152</v>
      </c>
      <c r="D580" s="1">
        <v>4</v>
      </c>
      <c r="E580" s="1">
        <v>4</v>
      </c>
      <c r="F580" s="1">
        <v>1</v>
      </c>
      <c r="G580" s="1">
        <v>1</v>
      </c>
      <c r="H580" s="1">
        <v>0</v>
      </c>
      <c r="I580" s="1">
        <v>2</v>
      </c>
      <c r="J580" s="1">
        <v>0</v>
      </c>
    </row>
    <row r="581" spans="2:10" ht="12.75" outlineLevel="1">
      <c r="B581" s="23" t="s">
        <v>348</v>
      </c>
      <c r="D581" s="1">
        <f aca="true" t="shared" si="81" ref="D581:J581">SUBTOTAL(9,D574:D580)</f>
        <v>73</v>
      </c>
      <c r="E581" s="1">
        <f t="shared" si="81"/>
        <v>39</v>
      </c>
      <c r="F581" s="1">
        <f t="shared" si="81"/>
        <v>5</v>
      </c>
      <c r="G581" s="1">
        <f t="shared" si="81"/>
        <v>5</v>
      </c>
      <c r="H581" s="1">
        <f t="shared" si="81"/>
        <v>0</v>
      </c>
      <c r="I581" s="1">
        <f t="shared" si="81"/>
        <v>30</v>
      </c>
      <c r="J581" s="1">
        <f t="shared" si="81"/>
        <v>0</v>
      </c>
    </row>
    <row r="582" spans="1:10" ht="12.75" outlineLevel="2">
      <c r="A582" s="1" t="s">
        <v>88</v>
      </c>
      <c r="B582" s="1" t="s">
        <v>93</v>
      </c>
      <c r="C582" s="1" t="s">
        <v>146</v>
      </c>
      <c r="D582" s="1">
        <v>252</v>
      </c>
      <c r="E582" s="1">
        <v>20</v>
      </c>
      <c r="F582" s="1">
        <v>8</v>
      </c>
      <c r="G582" s="1">
        <v>6</v>
      </c>
      <c r="H582" s="1">
        <v>0</v>
      </c>
      <c r="I582" s="1">
        <v>10</v>
      </c>
      <c r="J582" s="1">
        <v>2</v>
      </c>
    </row>
    <row r="583" spans="1:10" ht="12.75" outlineLevel="2">
      <c r="A583" s="1" t="s">
        <v>88</v>
      </c>
      <c r="B583" s="1" t="s">
        <v>93</v>
      </c>
      <c r="C583" s="1" t="s">
        <v>147</v>
      </c>
      <c r="D583" s="1">
        <v>4</v>
      </c>
      <c r="E583" s="1">
        <v>4</v>
      </c>
      <c r="F583" s="1">
        <v>0</v>
      </c>
      <c r="G583" s="1">
        <v>0</v>
      </c>
      <c r="H583" s="1">
        <v>0</v>
      </c>
      <c r="I583" s="1">
        <v>2</v>
      </c>
      <c r="J583" s="1">
        <v>0</v>
      </c>
    </row>
    <row r="584" spans="1:10" ht="12.75" outlineLevel="2">
      <c r="A584" s="1" t="s">
        <v>88</v>
      </c>
      <c r="B584" s="1" t="s">
        <v>93</v>
      </c>
      <c r="C584" s="1" t="s">
        <v>148</v>
      </c>
      <c r="D584" s="1">
        <v>6</v>
      </c>
      <c r="E584" s="1">
        <v>5</v>
      </c>
      <c r="F584" s="1">
        <v>1</v>
      </c>
      <c r="G584" s="1">
        <v>1</v>
      </c>
      <c r="H584" s="1">
        <v>0</v>
      </c>
      <c r="I584" s="1">
        <v>2</v>
      </c>
      <c r="J584" s="1">
        <v>0</v>
      </c>
    </row>
    <row r="585" spans="1:10" ht="12.75" outlineLevel="2">
      <c r="A585" s="1" t="s">
        <v>88</v>
      </c>
      <c r="B585" s="1" t="s">
        <v>93</v>
      </c>
      <c r="C585" s="1" t="s">
        <v>149</v>
      </c>
      <c r="D585" s="1">
        <v>88</v>
      </c>
      <c r="E585" s="1">
        <v>64</v>
      </c>
      <c r="F585" s="1">
        <v>12</v>
      </c>
      <c r="G585" s="1">
        <v>8</v>
      </c>
      <c r="H585" s="1">
        <v>0</v>
      </c>
      <c r="I585" s="1">
        <v>38</v>
      </c>
      <c r="J585" s="1">
        <v>4</v>
      </c>
    </row>
    <row r="586" spans="1:10" ht="12.75" outlineLevel="2">
      <c r="A586" s="1" t="s">
        <v>88</v>
      </c>
      <c r="B586" s="1" t="s">
        <v>93</v>
      </c>
      <c r="C586" s="1" t="s">
        <v>150</v>
      </c>
      <c r="D586" s="1">
        <v>235</v>
      </c>
      <c r="E586" s="1">
        <v>189</v>
      </c>
      <c r="F586" s="1">
        <v>49</v>
      </c>
      <c r="G586" s="1">
        <v>37</v>
      </c>
      <c r="H586" s="1">
        <v>0</v>
      </c>
      <c r="I586" s="1">
        <v>103</v>
      </c>
      <c r="J586" s="1">
        <v>12</v>
      </c>
    </row>
    <row r="587" spans="1:10" ht="12.75" outlineLevel="2">
      <c r="A587" s="1" t="s">
        <v>88</v>
      </c>
      <c r="B587" s="1" t="s">
        <v>93</v>
      </c>
      <c r="C587" s="1" t="s">
        <v>151</v>
      </c>
      <c r="D587" s="1">
        <v>32</v>
      </c>
      <c r="E587" s="1">
        <v>20</v>
      </c>
      <c r="F587" s="1">
        <v>17</v>
      </c>
      <c r="G587" s="1">
        <v>4</v>
      </c>
      <c r="H587" s="1">
        <v>0</v>
      </c>
      <c r="I587" s="1">
        <v>0</v>
      </c>
      <c r="J587" s="1">
        <v>13</v>
      </c>
    </row>
    <row r="588" spans="1:10" ht="12.75" outlineLevel="2">
      <c r="A588" s="1" t="s">
        <v>88</v>
      </c>
      <c r="B588" s="1" t="s">
        <v>93</v>
      </c>
      <c r="C588" s="1" t="s">
        <v>152</v>
      </c>
      <c r="D588" s="1">
        <v>2</v>
      </c>
      <c r="E588" s="1">
        <v>1</v>
      </c>
      <c r="F588" s="1">
        <v>1</v>
      </c>
      <c r="G588" s="1">
        <v>1</v>
      </c>
      <c r="H588" s="1">
        <v>0</v>
      </c>
      <c r="I588" s="1">
        <v>0</v>
      </c>
      <c r="J588" s="1">
        <v>0</v>
      </c>
    </row>
    <row r="589" spans="1:10" ht="12.75" outlineLevel="2">
      <c r="A589" s="1" t="s">
        <v>88</v>
      </c>
      <c r="B589" s="1" t="s">
        <v>93</v>
      </c>
      <c r="D589" s="1">
        <v>1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</row>
    <row r="590" spans="2:10" ht="12.75" outlineLevel="1">
      <c r="B590" s="23" t="s">
        <v>349</v>
      </c>
      <c r="D590" s="1">
        <f aca="true" t="shared" si="82" ref="D590:J590">SUBTOTAL(9,D582:D589)</f>
        <v>620</v>
      </c>
      <c r="E590" s="1">
        <f t="shared" si="82"/>
        <v>303</v>
      </c>
      <c r="F590" s="1">
        <f t="shared" si="82"/>
        <v>88</v>
      </c>
      <c r="G590" s="1">
        <f t="shared" si="82"/>
        <v>57</v>
      </c>
      <c r="H590" s="1">
        <f t="shared" si="82"/>
        <v>0</v>
      </c>
      <c r="I590" s="1">
        <f t="shared" si="82"/>
        <v>155</v>
      </c>
      <c r="J590" s="1">
        <f t="shared" si="82"/>
        <v>31</v>
      </c>
    </row>
    <row r="591" spans="1:10" ht="12.75" outlineLevel="2">
      <c r="A591" s="1" t="s">
        <v>88</v>
      </c>
      <c r="B591" s="1" t="s">
        <v>94</v>
      </c>
      <c r="C591" s="1" t="s">
        <v>146</v>
      </c>
      <c r="D591" s="1">
        <v>3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</row>
    <row r="592" spans="1:10" ht="12.75" outlineLevel="2">
      <c r="A592" s="1" t="s">
        <v>88</v>
      </c>
      <c r="B592" s="1" t="s">
        <v>94</v>
      </c>
      <c r="C592" s="1" t="s">
        <v>149</v>
      </c>
      <c r="D592" s="1">
        <v>1</v>
      </c>
      <c r="E592" s="1">
        <v>1</v>
      </c>
      <c r="F592" s="1">
        <v>0</v>
      </c>
      <c r="G592" s="1">
        <v>0</v>
      </c>
      <c r="H592" s="1">
        <v>0</v>
      </c>
      <c r="I592" s="1">
        <v>1</v>
      </c>
      <c r="J592" s="1">
        <v>0</v>
      </c>
    </row>
    <row r="593" spans="1:10" ht="12.75" outlineLevel="2">
      <c r="A593" s="1" t="s">
        <v>88</v>
      </c>
      <c r="B593" s="1" t="s">
        <v>94</v>
      </c>
      <c r="C593" s="1" t="s">
        <v>150</v>
      </c>
      <c r="D593" s="1">
        <v>1</v>
      </c>
      <c r="E593" s="1">
        <v>1</v>
      </c>
      <c r="F593" s="1">
        <v>0</v>
      </c>
      <c r="G593" s="1">
        <v>0</v>
      </c>
      <c r="H593" s="1">
        <v>0</v>
      </c>
      <c r="I593" s="1">
        <v>1</v>
      </c>
      <c r="J593" s="1">
        <v>0</v>
      </c>
    </row>
    <row r="594" spans="1:10" ht="12.75" outlineLevel="2">
      <c r="A594" s="1" t="s">
        <v>88</v>
      </c>
      <c r="B594" s="1" t="s">
        <v>94</v>
      </c>
      <c r="C594" s="1" t="s">
        <v>151</v>
      </c>
      <c r="D594" s="1">
        <v>1</v>
      </c>
      <c r="E594" s="1">
        <v>1</v>
      </c>
      <c r="F594" s="1">
        <v>1</v>
      </c>
      <c r="G594" s="1">
        <v>0</v>
      </c>
      <c r="H594" s="1">
        <v>0</v>
      </c>
      <c r="I594" s="1">
        <v>0</v>
      </c>
      <c r="J594" s="1">
        <v>1</v>
      </c>
    </row>
    <row r="595" spans="1:10" ht="12.75" outlineLevel="2">
      <c r="A595" s="1" t="s">
        <v>88</v>
      </c>
      <c r="B595" s="1" t="s">
        <v>94</v>
      </c>
      <c r="C595" s="1" t="s">
        <v>152</v>
      </c>
      <c r="D595" s="1">
        <v>1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</row>
    <row r="596" spans="2:10" ht="12.75" outlineLevel="1">
      <c r="B596" s="23" t="s">
        <v>350</v>
      </c>
      <c r="D596" s="1">
        <f aca="true" t="shared" si="83" ref="D596:J596">SUBTOTAL(9,D591:D595)</f>
        <v>7</v>
      </c>
      <c r="E596" s="1">
        <f t="shared" si="83"/>
        <v>3</v>
      </c>
      <c r="F596" s="1">
        <f t="shared" si="83"/>
        <v>1</v>
      </c>
      <c r="G596" s="1">
        <f t="shared" si="83"/>
        <v>0</v>
      </c>
      <c r="H596" s="1">
        <f t="shared" si="83"/>
        <v>0</v>
      </c>
      <c r="I596" s="1">
        <f t="shared" si="83"/>
        <v>2</v>
      </c>
      <c r="J596" s="1">
        <f t="shared" si="83"/>
        <v>1</v>
      </c>
    </row>
    <row r="597" spans="1:10" ht="12.75" outlineLevel="2">
      <c r="A597" s="1" t="s">
        <v>88</v>
      </c>
      <c r="B597" s="1" t="s">
        <v>95</v>
      </c>
      <c r="C597" s="1" t="s">
        <v>146</v>
      </c>
      <c r="D597" s="1">
        <v>15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</row>
    <row r="598" spans="1:10" ht="12.75" outlineLevel="2">
      <c r="A598" s="1" t="s">
        <v>88</v>
      </c>
      <c r="B598" s="1" t="s">
        <v>95</v>
      </c>
      <c r="C598" s="1" t="s">
        <v>147</v>
      </c>
      <c r="D598" s="1">
        <v>1</v>
      </c>
      <c r="E598" s="1">
        <v>1</v>
      </c>
      <c r="F598" s="1">
        <v>1</v>
      </c>
      <c r="G598" s="1">
        <v>1</v>
      </c>
      <c r="H598" s="1">
        <v>0</v>
      </c>
      <c r="I598" s="1">
        <v>0</v>
      </c>
      <c r="J598" s="1">
        <v>0</v>
      </c>
    </row>
    <row r="599" spans="1:10" ht="12.75" outlineLevel="2">
      <c r="A599" s="1" t="s">
        <v>88</v>
      </c>
      <c r="B599" s="1" t="s">
        <v>95</v>
      </c>
      <c r="C599" s="1" t="s">
        <v>148</v>
      </c>
      <c r="D599" s="1">
        <v>1</v>
      </c>
      <c r="E599" s="1">
        <v>1</v>
      </c>
      <c r="F599" s="1">
        <v>0</v>
      </c>
      <c r="G599" s="1">
        <v>0</v>
      </c>
      <c r="H599" s="1">
        <v>0</v>
      </c>
      <c r="I599" s="1">
        <v>1</v>
      </c>
      <c r="J599" s="1">
        <v>0</v>
      </c>
    </row>
    <row r="600" spans="1:10" ht="12.75" outlineLevel="2">
      <c r="A600" s="1" t="s">
        <v>88</v>
      </c>
      <c r="B600" s="1" t="s">
        <v>95</v>
      </c>
      <c r="C600" s="1" t="s">
        <v>149</v>
      </c>
      <c r="D600" s="1">
        <v>2</v>
      </c>
      <c r="E600" s="1">
        <v>2</v>
      </c>
      <c r="F600" s="1">
        <v>2</v>
      </c>
      <c r="G600" s="1">
        <v>1</v>
      </c>
      <c r="H600" s="1">
        <v>0</v>
      </c>
      <c r="I600" s="1">
        <v>0</v>
      </c>
      <c r="J600" s="1">
        <v>1</v>
      </c>
    </row>
    <row r="601" spans="1:10" ht="12.75" outlineLevel="2">
      <c r="A601" s="1" t="s">
        <v>88</v>
      </c>
      <c r="B601" s="1" t="s">
        <v>95</v>
      </c>
      <c r="C601" s="1" t="s">
        <v>150</v>
      </c>
      <c r="D601" s="1">
        <v>16</v>
      </c>
      <c r="E601" s="1">
        <v>16</v>
      </c>
      <c r="F601" s="1">
        <v>4</v>
      </c>
      <c r="G601" s="1">
        <v>1</v>
      </c>
      <c r="H601" s="1">
        <v>0</v>
      </c>
      <c r="I601" s="1">
        <v>12</v>
      </c>
      <c r="J601" s="1">
        <v>3</v>
      </c>
    </row>
    <row r="602" spans="1:10" ht="12.75" outlineLevel="2">
      <c r="A602" s="1" t="s">
        <v>88</v>
      </c>
      <c r="B602" s="1" t="s">
        <v>95</v>
      </c>
      <c r="C602" s="1" t="s">
        <v>151</v>
      </c>
      <c r="D602" s="1">
        <v>1</v>
      </c>
      <c r="E602" s="1">
        <v>1</v>
      </c>
      <c r="F602" s="1">
        <v>1</v>
      </c>
      <c r="G602" s="1">
        <v>0</v>
      </c>
      <c r="H602" s="1">
        <v>0</v>
      </c>
      <c r="I602" s="1">
        <v>0</v>
      </c>
      <c r="J602" s="1">
        <v>1</v>
      </c>
    </row>
    <row r="603" spans="2:10" ht="12.75" outlineLevel="1">
      <c r="B603" s="23" t="s">
        <v>351</v>
      </c>
      <c r="D603" s="1">
        <f aca="true" t="shared" si="84" ref="D603:J603">SUBTOTAL(9,D597:D602)</f>
        <v>36</v>
      </c>
      <c r="E603" s="1">
        <f t="shared" si="84"/>
        <v>21</v>
      </c>
      <c r="F603" s="1">
        <f t="shared" si="84"/>
        <v>8</v>
      </c>
      <c r="G603" s="1">
        <f t="shared" si="84"/>
        <v>3</v>
      </c>
      <c r="H603" s="1">
        <f t="shared" si="84"/>
        <v>0</v>
      </c>
      <c r="I603" s="1">
        <f t="shared" si="84"/>
        <v>13</v>
      </c>
      <c r="J603" s="1">
        <f t="shared" si="84"/>
        <v>5</v>
      </c>
    </row>
    <row r="604" spans="1:10" ht="12.75" outlineLevel="2">
      <c r="A604" s="1" t="s">
        <v>88</v>
      </c>
      <c r="B604" s="1" t="s">
        <v>96</v>
      </c>
      <c r="C604" s="1" t="s">
        <v>146</v>
      </c>
      <c r="D604" s="1">
        <v>98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</row>
    <row r="605" spans="1:10" ht="12.75" outlineLevel="2">
      <c r="A605" s="1" t="s">
        <v>88</v>
      </c>
      <c r="B605" s="1" t="s">
        <v>96</v>
      </c>
      <c r="C605" s="1" t="s">
        <v>147</v>
      </c>
      <c r="D605" s="1">
        <v>3</v>
      </c>
      <c r="E605" s="1">
        <v>3</v>
      </c>
      <c r="F605" s="1">
        <v>1</v>
      </c>
      <c r="G605" s="1">
        <v>0</v>
      </c>
      <c r="H605" s="1">
        <v>0</v>
      </c>
      <c r="I605" s="1">
        <v>2</v>
      </c>
      <c r="J605" s="1">
        <v>1</v>
      </c>
    </row>
    <row r="606" spans="1:10" ht="12.75" outlineLevel="2">
      <c r="A606" s="1" t="s">
        <v>88</v>
      </c>
      <c r="B606" s="1" t="s">
        <v>96</v>
      </c>
      <c r="C606" s="1" t="s">
        <v>148</v>
      </c>
      <c r="D606" s="1">
        <v>8</v>
      </c>
      <c r="E606" s="1">
        <v>8</v>
      </c>
      <c r="F606" s="1">
        <v>0</v>
      </c>
      <c r="G606" s="1">
        <v>0</v>
      </c>
      <c r="H606" s="1">
        <v>0</v>
      </c>
      <c r="I606" s="1">
        <v>8</v>
      </c>
      <c r="J606" s="1">
        <v>0</v>
      </c>
    </row>
    <row r="607" spans="1:10" ht="12.75" outlineLevel="2">
      <c r="A607" s="1" t="s">
        <v>88</v>
      </c>
      <c r="B607" s="1" t="s">
        <v>96</v>
      </c>
      <c r="C607" s="1" t="s">
        <v>149</v>
      </c>
      <c r="D607" s="1">
        <v>35</v>
      </c>
      <c r="E607" s="1">
        <v>32</v>
      </c>
      <c r="F607" s="1">
        <v>11</v>
      </c>
      <c r="G607" s="1">
        <v>3</v>
      </c>
      <c r="H607" s="1">
        <v>0</v>
      </c>
      <c r="I607" s="1">
        <v>21</v>
      </c>
      <c r="J607" s="1">
        <v>8</v>
      </c>
    </row>
    <row r="608" spans="1:10" ht="12.75" outlineLevel="2">
      <c r="A608" s="1" t="s">
        <v>88</v>
      </c>
      <c r="B608" s="1" t="s">
        <v>96</v>
      </c>
      <c r="C608" s="1" t="s">
        <v>150</v>
      </c>
      <c r="D608" s="1">
        <v>71</v>
      </c>
      <c r="E608" s="1">
        <v>68</v>
      </c>
      <c r="F608" s="1">
        <v>14</v>
      </c>
      <c r="G608" s="1">
        <v>8</v>
      </c>
      <c r="H608" s="1">
        <v>0</v>
      </c>
      <c r="I608" s="1">
        <v>54</v>
      </c>
      <c r="J608" s="1">
        <v>6</v>
      </c>
    </row>
    <row r="609" spans="1:10" ht="12.75" outlineLevel="2">
      <c r="A609" s="1" t="s">
        <v>88</v>
      </c>
      <c r="B609" s="1" t="s">
        <v>96</v>
      </c>
      <c r="C609" s="1" t="s">
        <v>151</v>
      </c>
      <c r="D609" s="1">
        <v>5</v>
      </c>
      <c r="E609" s="1">
        <v>5</v>
      </c>
      <c r="F609" s="1">
        <v>5</v>
      </c>
      <c r="G609" s="1">
        <v>0</v>
      </c>
      <c r="H609" s="1">
        <v>0</v>
      </c>
      <c r="I609" s="1">
        <v>0</v>
      </c>
      <c r="J609" s="1">
        <v>5</v>
      </c>
    </row>
    <row r="610" spans="1:10" ht="12.75" outlineLevel="2">
      <c r="A610" s="1" t="s">
        <v>88</v>
      </c>
      <c r="B610" s="1" t="s">
        <v>96</v>
      </c>
      <c r="C610" s="1" t="s">
        <v>152</v>
      </c>
      <c r="D610" s="1">
        <v>3</v>
      </c>
      <c r="E610" s="1">
        <v>3</v>
      </c>
      <c r="F610" s="1">
        <v>0</v>
      </c>
      <c r="G610" s="1">
        <v>0</v>
      </c>
      <c r="H610" s="1">
        <v>0</v>
      </c>
      <c r="I610" s="1">
        <v>3</v>
      </c>
      <c r="J610" s="1">
        <v>0</v>
      </c>
    </row>
    <row r="611" spans="2:10" ht="12.75" outlineLevel="1">
      <c r="B611" s="23" t="s">
        <v>352</v>
      </c>
      <c r="D611" s="1">
        <f aca="true" t="shared" si="85" ref="D611:J611">SUBTOTAL(9,D604:D610)</f>
        <v>223</v>
      </c>
      <c r="E611" s="1">
        <f t="shared" si="85"/>
        <v>119</v>
      </c>
      <c r="F611" s="1">
        <f t="shared" si="85"/>
        <v>31</v>
      </c>
      <c r="G611" s="1">
        <f t="shared" si="85"/>
        <v>11</v>
      </c>
      <c r="H611" s="1">
        <f t="shared" si="85"/>
        <v>0</v>
      </c>
      <c r="I611" s="1">
        <f t="shared" si="85"/>
        <v>88</v>
      </c>
      <c r="J611" s="1">
        <f t="shared" si="85"/>
        <v>20</v>
      </c>
    </row>
    <row r="612" spans="1:10" ht="12.75" outlineLevel="2">
      <c r="A612" s="1" t="s">
        <v>88</v>
      </c>
      <c r="B612" s="1" t="s">
        <v>97</v>
      </c>
      <c r="C612" s="1" t="s">
        <v>146</v>
      </c>
      <c r="D612" s="1">
        <v>5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</row>
    <row r="613" spans="1:10" ht="12.75" outlineLevel="2">
      <c r="A613" s="1" t="s">
        <v>88</v>
      </c>
      <c r="B613" s="1" t="s">
        <v>97</v>
      </c>
      <c r="C613" s="1" t="s">
        <v>147</v>
      </c>
      <c r="D613" s="1">
        <v>1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</row>
    <row r="614" spans="1:10" ht="12.75" outlineLevel="2">
      <c r="A614" s="1" t="s">
        <v>88</v>
      </c>
      <c r="B614" s="1" t="s">
        <v>97</v>
      </c>
      <c r="C614" s="1" t="s">
        <v>148</v>
      </c>
      <c r="D614" s="1">
        <v>3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</row>
    <row r="615" spans="1:10" ht="12.75" outlineLevel="2">
      <c r="A615" s="1" t="s">
        <v>88</v>
      </c>
      <c r="B615" s="1" t="s">
        <v>97</v>
      </c>
      <c r="C615" s="1" t="s">
        <v>149</v>
      </c>
      <c r="D615" s="1">
        <v>11</v>
      </c>
      <c r="E615" s="1">
        <v>9</v>
      </c>
      <c r="F615" s="1">
        <v>2</v>
      </c>
      <c r="G615" s="1">
        <v>2</v>
      </c>
      <c r="H615" s="1">
        <v>0</v>
      </c>
      <c r="I615" s="1">
        <v>7</v>
      </c>
      <c r="J615" s="1">
        <v>0</v>
      </c>
    </row>
    <row r="616" spans="1:10" ht="12.75" outlineLevel="2">
      <c r="A616" s="1" t="s">
        <v>88</v>
      </c>
      <c r="B616" s="1" t="s">
        <v>97</v>
      </c>
      <c r="C616" s="1" t="s">
        <v>150</v>
      </c>
      <c r="D616" s="1">
        <v>20</v>
      </c>
      <c r="E616" s="1">
        <v>10</v>
      </c>
      <c r="F616" s="1">
        <v>1</v>
      </c>
      <c r="G616" s="1">
        <v>1</v>
      </c>
      <c r="H616" s="1">
        <v>0</v>
      </c>
      <c r="I616" s="1">
        <v>9</v>
      </c>
      <c r="J616" s="1">
        <v>0</v>
      </c>
    </row>
    <row r="617" spans="1:10" ht="12.75" outlineLevel="2">
      <c r="A617" s="1" t="s">
        <v>88</v>
      </c>
      <c r="B617" s="1" t="s">
        <v>97</v>
      </c>
      <c r="C617" s="1" t="s">
        <v>151</v>
      </c>
      <c r="D617" s="1">
        <v>4</v>
      </c>
      <c r="E617" s="1">
        <v>2</v>
      </c>
      <c r="F617" s="1">
        <v>2</v>
      </c>
      <c r="G617" s="1">
        <v>2</v>
      </c>
      <c r="H617" s="1">
        <v>0</v>
      </c>
      <c r="I617" s="1">
        <v>0</v>
      </c>
      <c r="J617" s="1">
        <v>0</v>
      </c>
    </row>
    <row r="618" spans="2:10" ht="12.75" outlineLevel="1">
      <c r="B618" s="23" t="s">
        <v>353</v>
      </c>
      <c r="D618" s="1">
        <f aca="true" t="shared" si="86" ref="D618:J618">SUBTOTAL(9,D612:D617)</f>
        <v>44</v>
      </c>
      <c r="E618" s="1">
        <f t="shared" si="86"/>
        <v>21</v>
      </c>
      <c r="F618" s="1">
        <f t="shared" si="86"/>
        <v>5</v>
      </c>
      <c r="G618" s="1">
        <f t="shared" si="86"/>
        <v>5</v>
      </c>
      <c r="H618" s="1">
        <f t="shared" si="86"/>
        <v>0</v>
      </c>
      <c r="I618" s="1">
        <f t="shared" si="86"/>
        <v>16</v>
      </c>
      <c r="J618" s="1">
        <f t="shared" si="86"/>
        <v>0</v>
      </c>
    </row>
    <row r="619" spans="1:10" ht="12.75" outlineLevel="2">
      <c r="A619" s="1" t="s">
        <v>88</v>
      </c>
      <c r="B619" s="1" t="s">
        <v>98</v>
      </c>
      <c r="C619" s="1" t="s">
        <v>149</v>
      </c>
      <c r="D619" s="1">
        <v>6</v>
      </c>
      <c r="E619" s="1">
        <v>6</v>
      </c>
      <c r="F619" s="1">
        <v>0</v>
      </c>
      <c r="G619" s="1">
        <v>0</v>
      </c>
      <c r="H619" s="1">
        <v>0</v>
      </c>
      <c r="I619" s="1">
        <v>6</v>
      </c>
      <c r="J619" s="1">
        <v>0</v>
      </c>
    </row>
    <row r="620" spans="1:10" ht="12.75" outlineLevel="2">
      <c r="A620" s="1" t="s">
        <v>88</v>
      </c>
      <c r="B620" s="1" t="s">
        <v>98</v>
      </c>
      <c r="C620" s="1" t="s">
        <v>150</v>
      </c>
      <c r="D620" s="1">
        <v>14</v>
      </c>
      <c r="E620" s="1">
        <v>8</v>
      </c>
      <c r="F620" s="1">
        <v>0</v>
      </c>
      <c r="G620" s="1">
        <v>0</v>
      </c>
      <c r="H620" s="1">
        <v>0</v>
      </c>
      <c r="I620" s="1">
        <v>7</v>
      </c>
      <c r="J620" s="1">
        <v>0</v>
      </c>
    </row>
    <row r="621" spans="1:10" ht="12.75" outlineLevel="2">
      <c r="A621" s="1" t="s">
        <v>88</v>
      </c>
      <c r="B621" s="1" t="s">
        <v>98</v>
      </c>
      <c r="C621" s="1" t="s">
        <v>151</v>
      </c>
      <c r="D621" s="1">
        <v>2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</row>
    <row r="622" spans="2:10" ht="12.75" outlineLevel="1">
      <c r="B622" s="23" t="s">
        <v>354</v>
      </c>
      <c r="D622" s="1">
        <f aca="true" t="shared" si="87" ref="D622:J622">SUBTOTAL(9,D619:D621)</f>
        <v>22</v>
      </c>
      <c r="E622" s="1">
        <f t="shared" si="87"/>
        <v>14</v>
      </c>
      <c r="F622" s="1">
        <f t="shared" si="87"/>
        <v>0</v>
      </c>
      <c r="G622" s="1">
        <f t="shared" si="87"/>
        <v>0</v>
      </c>
      <c r="H622" s="1">
        <f t="shared" si="87"/>
        <v>0</v>
      </c>
      <c r="I622" s="1">
        <f t="shared" si="87"/>
        <v>13</v>
      </c>
      <c r="J622" s="1">
        <f t="shared" si="87"/>
        <v>0</v>
      </c>
    </row>
    <row r="623" spans="1:10" ht="12.75" outlineLevel="2">
      <c r="A623" s="1" t="s">
        <v>88</v>
      </c>
      <c r="B623" s="1" t="s">
        <v>99</v>
      </c>
      <c r="C623" s="1" t="s">
        <v>146</v>
      </c>
      <c r="D623" s="1">
        <v>5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</row>
    <row r="624" spans="1:10" ht="12.75" outlineLevel="2">
      <c r="A624" s="1" t="s">
        <v>88</v>
      </c>
      <c r="B624" s="1" t="s">
        <v>99</v>
      </c>
      <c r="C624" s="1" t="s">
        <v>147</v>
      </c>
      <c r="D624" s="1">
        <v>17</v>
      </c>
      <c r="E624" s="1">
        <v>16</v>
      </c>
      <c r="F624" s="1">
        <v>2</v>
      </c>
      <c r="G624" s="1">
        <v>1</v>
      </c>
      <c r="H624" s="1">
        <v>1</v>
      </c>
      <c r="I624" s="1">
        <v>14</v>
      </c>
      <c r="J624" s="1">
        <v>0</v>
      </c>
    </row>
    <row r="625" spans="1:10" ht="12.75" outlineLevel="2">
      <c r="A625" s="1" t="s">
        <v>88</v>
      </c>
      <c r="B625" s="1" t="s">
        <v>99</v>
      </c>
      <c r="C625" s="1" t="s">
        <v>148</v>
      </c>
      <c r="D625" s="1">
        <v>37</v>
      </c>
      <c r="E625" s="1">
        <v>25</v>
      </c>
      <c r="F625" s="1">
        <v>5</v>
      </c>
      <c r="G625" s="1">
        <v>0</v>
      </c>
      <c r="H625" s="1">
        <v>0</v>
      </c>
      <c r="I625" s="1">
        <v>20</v>
      </c>
      <c r="J625" s="1">
        <v>5</v>
      </c>
    </row>
    <row r="626" spans="1:10" ht="12.75" outlineLevel="2">
      <c r="A626" s="1" t="s">
        <v>88</v>
      </c>
      <c r="B626" s="1" t="s">
        <v>99</v>
      </c>
      <c r="C626" s="1" t="s">
        <v>149</v>
      </c>
      <c r="D626" s="1">
        <v>79</v>
      </c>
      <c r="E626" s="1">
        <v>43</v>
      </c>
      <c r="F626" s="1">
        <v>15</v>
      </c>
      <c r="G626" s="1">
        <v>9</v>
      </c>
      <c r="H626" s="1">
        <v>0</v>
      </c>
      <c r="I626" s="1">
        <v>26</v>
      </c>
      <c r="J626" s="1">
        <v>6</v>
      </c>
    </row>
    <row r="627" spans="1:10" ht="12.75" outlineLevel="2">
      <c r="A627" s="1" t="s">
        <v>88</v>
      </c>
      <c r="B627" s="1" t="s">
        <v>99</v>
      </c>
      <c r="C627" s="1" t="s">
        <v>150</v>
      </c>
      <c r="D627" s="1">
        <v>361</v>
      </c>
      <c r="E627" s="1">
        <v>215</v>
      </c>
      <c r="F627" s="1">
        <v>40</v>
      </c>
      <c r="G627" s="1">
        <v>20</v>
      </c>
      <c r="H627" s="1">
        <v>1</v>
      </c>
      <c r="I627" s="1">
        <v>169</v>
      </c>
      <c r="J627" s="1">
        <v>19</v>
      </c>
    </row>
    <row r="628" spans="1:10" ht="12.75" outlineLevel="2">
      <c r="A628" s="1" t="s">
        <v>88</v>
      </c>
      <c r="B628" s="1" t="s">
        <v>99</v>
      </c>
      <c r="C628" s="1" t="s">
        <v>151</v>
      </c>
      <c r="D628" s="1">
        <v>9</v>
      </c>
      <c r="E628" s="1">
        <v>7</v>
      </c>
      <c r="F628" s="1">
        <v>7</v>
      </c>
      <c r="G628" s="1">
        <v>1</v>
      </c>
      <c r="H628" s="1">
        <v>2</v>
      </c>
      <c r="I628" s="1">
        <v>0</v>
      </c>
      <c r="J628" s="1">
        <v>4</v>
      </c>
    </row>
    <row r="629" spans="1:10" ht="12.75" outlineLevel="2">
      <c r="A629" s="1" t="s">
        <v>88</v>
      </c>
      <c r="B629" s="1" t="s">
        <v>99</v>
      </c>
      <c r="C629" s="1" t="s">
        <v>152</v>
      </c>
      <c r="D629" s="1">
        <v>1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</row>
    <row r="630" spans="2:10" ht="12.75" outlineLevel="1">
      <c r="B630" s="23" t="s">
        <v>355</v>
      </c>
      <c r="D630" s="1">
        <f aca="true" t="shared" si="88" ref="D630:J630">SUBTOTAL(9,D623:D629)</f>
        <v>509</v>
      </c>
      <c r="E630" s="1">
        <f t="shared" si="88"/>
        <v>306</v>
      </c>
      <c r="F630" s="1">
        <f t="shared" si="88"/>
        <v>69</v>
      </c>
      <c r="G630" s="1">
        <f t="shared" si="88"/>
        <v>31</v>
      </c>
      <c r="H630" s="1">
        <f t="shared" si="88"/>
        <v>4</v>
      </c>
      <c r="I630" s="1">
        <f t="shared" si="88"/>
        <v>229</v>
      </c>
      <c r="J630" s="1">
        <f t="shared" si="88"/>
        <v>34</v>
      </c>
    </row>
    <row r="631" spans="1:10" ht="12.75" outlineLevel="2">
      <c r="A631" s="1" t="s">
        <v>88</v>
      </c>
      <c r="B631" s="1" t="s">
        <v>100</v>
      </c>
      <c r="C631" s="1" t="s">
        <v>146</v>
      </c>
      <c r="D631" s="1">
        <v>3</v>
      </c>
      <c r="E631" s="1">
        <v>0</v>
      </c>
      <c r="F631" s="1">
        <v>0</v>
      </c>
      <c r="G631" s="1">
        <v>0</v>
      </c>
      <c r="H631" s="1">
        <v>0</v>
      </c>
      <c r="I631" s="1">
        <v>0</v>
      </c>
      <c r="J631" s="1">
        <v>0</v>
      </c>
    </row>
    <row r="632" spans="1:10" ht="12.75" outlineLevel="2">
      <c r="A632" s="1" t="s">
        <v>88</v>
      </c>
      <c r="B632" s="1" t="s">
        <v>100</v>
      </c>
      <c r="C632" s="1" t="s">
        <v>147</v>
      </c>
      <c r="D632" s="1">
        <v>1</v>
      </c>
      <c r="E632" s="1">
        <v>1</v>
      </c>
      <c r="F632" s="1">
        <v>0</v>
      </c>
      <c r="G632" s="1">
        <v>0</v>
      </c>
      <c r="H632" s="1">
        <v>0</v>
      </c>
      <c r="I632" s="1">
        <v>1</v>
      </c>
      <c r="J632" s="1">
        <v>0</v>
      </c>
    </row>
    <row r="633" spans="1:10" ht="12.75" outlineLevel="2">
      <c r="A633" s="1" t="s">
        <v>88</v>
      </c>
      <c r="B633" s="1" t="s">
        <v>100</v>
      </c>
      <c r="C633" s="1" t="s">
        <v>148</v>
      </c>
      <c r="D633" s="1">
        <v>5</v>
      </c>
      <c r="E633" s="1">
        <v>5</v>
      </c>
      <c r="F633" s="1">
        <v>0</v>
      </c>
      <c r="G633" s="1">
        <v>0</v>
      </c>
      <c r="H633" s="1">
        <v>0</v>
      </c>
      <c r="I633" s="1">
        <v>5</v>
      </c>
      <c r="J633" s="1">
        <v>0</v>
      </c>
    </row>
    <row r="634" spans="1:10" ht="12.75" outlineLevel="2">
      <c r="A634" s="1" t="s">
        <v>88</v>
      </c>
      <c r="B634" s="1" t="s">
        <v>100</v>
      </c>
      <c r="C634" s="1" t="s">
        <v>149</v>
      </c>
      <c r="D634" s="1">
        <v>11</v>
      </c>
      <c r="E634" s="1">
        <v>11</v>
      </c>
      <c r="F634" s="1">
        <v>0</v>
      </c>
      <c r="G634" s="1">
        <v>0</v>
      </c>
      <c r="H634" s="1">
        <v>0</v>
      </c>
      <c r="I634" s="1">
        <v>4</v>
      </c>
      <c r="J634" s="1">
        <v>0</v>
      </c>
    </row>
    <row r="635" spans="1:10" ht="12.75" outlineLevel="2">
      <c r="A635" s="1" t="s">
        <v>88</v>
      </c>
      <c r="B635" s="1" t="s">
        <v>100</v>
      </c>
      <c r="C635" s="1" t="s">
        <v>150</v>
      </c>
      <c r="D635" s="1">
        <v>29</v>
      </c>
      <c r="E635" s="1">
        <v>24</v>
      </c>
      <c r="F635" s="1">
        <v>3</v>
      </c>
      <c r="G635" s="1">
        <v>0</v>
      </c>
      <c r="H635" s="1">
        <v>0</v>
      </c>
      <c r="I635" s="1">
        <v>13</v>
      </c>
      <c r="J635" s="1">
        <v>3</v>
      </c>
    </row>
    <row r="636" spans="1:10" ht="12.75" outlineLevel="2">
      <c r="A636" s="1" t="s">
        <v>88</v>
      </c>
      <c r="B636" s="1" t="s">
        <v>100</v>
      </c>
      <c r="C636" s="1" t="s">
        <v>151</v>
      </c>
      <c r="D636" s="1">
        <v>1</v>
      </c>
      <c r="E636" s="1">
        <v>1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</row>
    <row r="637" spans="2:10" ht="12.75" outlineLevel="1">
      <c r="B637" s="23" t="s">
        <v>356</v>
      </c>
      <c r="D637" s="1">
        <f aca="true" t="shared" si="89" ref="D637:J637">SUBTOTAL(9,D631:D636)</f>
        <v>50</v>
      </c>
      <c r="E637" s="1">
        <f t="shared" si="89"/>
        <v>42</v>
      </c>
      <c r="F637" s="1">
        <f t="shared" si="89"/>
        <v>3</v>
      </c>
      <c r="G637" s="1">
        <f t="shared" si="89"/>
        <v>0</v>
      </c>
      <c r="H637" s="1">
        <f t="shared" si="89"/>
        <v>0</v>
      </c>
      <c r="I637" s="1">
        <f t="shared" si="89"/>
        <v>23</v>
      </c>
      <c r="J637" s="1">
        <f t="shared" si="89"/>
        <v>3</v>
      </c>
    </row>
    <row r="638" spans="1:10" ht="12.75" outlineLevel="2">
      <c r="A638" s="1" t="s">
        <v>88</v>
      </c>
      <c r="B638" s="1" t="s">
        <v>101</v>
      </c>
      <c r="C638" s="1" t="s">
        <v>146</v>
      </c>
      <c r="D638" s="1">
        <v>178</v>
      </c>
      <c r="E638" s="1">
        <v>1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</row>
    <row r="639" spans="1:10" ht="12.75" outlineLevel="2">
      <c r="A639" s="1" t="s">
        <v>88</v>
      </c>
      <c r="B639" s="1" t="s">
        <v>101</v>
      </c>
      <c r="C639" s="1" t="s">
        <v>147</v>
      </c>
      <c r="D639" s="1">
        <v>9</v>
      </c>
      <c r="E639" s="1">
        <v>9</v>
      </c>
      <c r="F639" s="1">
        <v>1</v>
      </c>
      <c r="G639" s="1">
        <v>1</v>
      </c>
      <c r="H639" s="1">
        <v>0</v>
      </c>
      <c r="I639" s="1">
        <v>3</v>
      </c>
      <c r="J639" s="1">
        <v>0</v>
      </c>
    </row>
    <row r="640" spans="1:10" ht="12.75" outlineLevel="2">
      <c r="A640" s="1" t="s">
        <v>88</v>
      </c>
      <c r="B640" s="1" t="s">
        <v>101</v>
      </c>
      <c r="C640" s="1" t="s">
        <v>148</v>
      </c>
      <c r="D640" s="1">
        <v>13</v>
      </c>
      <c r="E640" s="1">
        <v>12</v>
      </c>
      <c r="F640" s="1">
        <v>0</v>
      </c>
      <c r="G640" s="1">
        <v>0</v>
      </c>
      <c r="H640" s="1">
        <v>0</v>
      </c>
      <c r="I640" s="1">
        <v>6</v>
      </c>
      <c r="J640" s="1">
        <v>0</v>
      </c>
    </row>
    <row r="641" spans="1:10" ht="12.75" outlineLevel="2">
      <c r="A641" s="1" t="s">
        <v>88</v>
      </c>
      <c r="B641" s="1" t="s">
        <v>101</v>
      </c>
      <c r="C641" s="1" t="s">
        <v>149</v>
      </c>
      <c r="D641" s="1">
        <v>30</v>
      </c>
      <c r="E641" s="1">
        <v>24</v>
      </c>
      <c r="F641" s="1">
        <v>1</v>
      </c>
      <c r="G641" s="1">
        <v>0</v>
      </c>
      <c r="H641" s="1">
        <v>0</v>
      </c>
      <c r="I641" s="1">
        <v>14</v>
      </c>
      <c r="J641" s="1">
        <v>1</v>
      </c>
    </row>
    <row r="642" spans="1:10" ht="12.75" outlineLevel="2">
      <c r="A642" s="1" t="s">
        <v>88</v>
      </c>
      <c r="B642" s="1" t="s">
        <v>101</v>
      </c>
      <c r="C642" s="1" t="s">
        <v>150</v>
      </c>
      <c r="D642" s="1">
        <v>73</v>
      </c>
      <c r="E642" s="1">
        <v>72</v>
      </c>
      <c r="F642" s="1">
        <v>1</v>
      </c>
      <c r="G642" s="1">
        <v>0</v>
      </c>
      <c r="H642" s="1">
        <v>0</v>
      </c>
      <c r="I642" s="1">
        <v>39</v>
      </c>
      <c r="J642" s="1">
        <v>1</v>
      </c>
    </row>
    <row r="643" spans="1:10" ht="12.75" outlineLevel="2">
      <c r="A643" s="1" t="s">
        <v>88</v>
      </c>
      <c r="B643" s="1" t="s">
        <v>101</v>
      </c>
      <c r="C643" s="1" t="s">
        <v>151</v>
      </c>
      <c r="D643" s="1">
        <v>10</v>
      </c>
      <c r="E643" s="1">
        <v>1</v>
      </c>
      <c r="F643" s="1">
        <v>1</v>
      </c>
      <c r="G643" s="1">
        <v>1</v>
      </c>
      <c r="H643" s="1">
        <v>0</v>
      </c>
      <c r="I643" s="1">
        <v>0</v>
      </c>
      <c r="J643" s="1">
        <v>0</v>
      </c>
    </row>
    <row r="644" spans="1:10" ht="12.75" outlineLevel="2">
      <c r="A644" s="1" t="s">
        <v>88</v>
      </c>
      <c r="B644" s="1" t="s">
        <v>101</v>
      </c>
      <c r="C644" s="1" t="s">
        <v>152</v>
      </c>
      <c r="D644" s="1">
        <v>2</v>
      </c>
      <c r="E644" s="1">
        <v>2</v>
      </c>
      <c r="F644" s="1">
        <v>0</v>
      </c>
      <c r="G644" s="1">
        <v>0</v>
      </c>
      <c r="H644" s="1">
        <v>0</v>
      </c>
      <c r="I644" s="1">
        <v>1</v>
      </c>
      <c r="J644" s="1">
        <v>0</v>
      </c>
    </row>
    <row r="645" spans="2:10" ht="12.75" outlineLevel="1">
      <c r="B645" s="23" t="s">
        <v>357</v>
      </c>
      <c r="D645" s="1">
        <f aca="true" t="shared" si="90" ref="D645:J645">SUBTOTAL(9,D638:D644)</f>
        <v>315</v>
      </c>
      <c r="E645" s="1">
        <f t="shared" si="90"/>
        <v>121</v>
      </c>
      <c r="F645" s="1">
        <f t="shared" si="90"/>
        <v>4</v>
      </c>
      <c r="G645" s="1">
        <f t="shared" si="90"/>
        <v>2</v>
      </c>
      <c r="H645" s="1">
        <f t="shared" si="90"/>
        <v>0</v>
      </c>
      <c r="I645" s="1">
        <f t="shared" si="90"/>
        <v>63</v>
      </c>
      <c r="J645" s="1">
        <f t="shared" si="90"/>
        <v>2</v>
      </c>
    </row>
    <row r="646" spans="1:10" ht="12.75" outlineLevel="2">
      <c r="A646" s="1" t="s">
        <v>88</v>
      </c>
      <c r="B646" s="1" t="s">
        <v>102</v>
      </c>
      <c r="C646" s="1" t="s">
        <v>146</v>
      </c>
      <c r="D646" s="1">
        <v>16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</row>
    <row r="647" spans="1:10" ht="12.75" outlineLevel="2">
      <c r="A647" s="1" t="s">
        <v>88</v>
      </c>
      <c r="B647" s="1" t="s">
        <v>102</v>
      </c>
      <c r="C647" s="1" t="s">
        <v>148</v>
      </c>
      <c r="D647" s="1">
        <v>1</v>
      </c>
      <c r="E647" s="1">
        <v>1</v>
      </c>
      <c r="F647" s="1">
        <v>0</v>
      </c>
      <c r="G647" s="1">
        <v>0</v>
      </c>
      <c r="H647" s="1">
        <v>0</v>
      </c>
      <c r="I647" s="1">
        <v>1</v>
      </c>
      <c r="J647" s="1">
        <v>0</v>
      </c>
    </row>
    <row r="648" spans="1:10" ht="12.75" outlineLevel="2">
      <c r="A648" s="1" t="s">
        <v>88</v>
      </c>
      <c r="B648" s="1" t="s">
        <v>102</v>
      </c>
      <c r="C648" s="1" t="s">
        <v>149</v>
      </c>
      <c r="D648" s="1">
        <v>4</v>
      </c>
      <c r="E648" s="1">
        <v>4</v>
      </c>
      <c r="F648" s="1">
        <v>0</v>
      </c>
      <c r="G648" s="1">
        <v>0</v>
      </c>
      <c r="H648" s="1">
        <v>0</v>
      </c>
      <c r="I648" s="1">
        <v>4</v>
      </c>
      <c r="J648" s="1">
        <v>0</v>
      </c>
    </row>
    <row r="649" spans="1:10" ht="12.75" outlineLevel="2">
      <c r="A649" s="1" t="s">
        <v>88</v>
      </c>
      <c r="B649" s="1" t="s">
        <v>102</v>
      </c>
      <c r="C649" s="1" t="s">
        <v>150</v>
      </c>
      <c r="D649" s="1">
        <v>3</v>
      </c>
      <c r="E649" s="1">
        <v>3</v>
      </c>
      <c r="F649" s="1">
        <v>0</v>
      </c>
      <c r="G649" s="1">
        <v>0</v>
      </c>
      <c r="H649" s="1">
        <v>0</v>
      </c>
      <c r="I649" s="1">
        <v>3</v>
      </c>
      <c r="J649" s="1">
        <v>0</v>
      </c>
    </row>
    <row r="650" spans="1:10" ht="12.75" outlineLevel="2">
      <c r="A650" s="1" t="s">
        <v>88</v>
      </c>
      <c r="B650" s="1" t="s">
        <v>102</v>
      </c>
      <c r="C650" s="1" t="s">
        <v>151</v>
      </c>
      <c r="D650" s="1">
        <v>2</v>
      </c>
      <c r="E650" s="1">
        <v>1</v>
      </c>
      <c r="F650" s="1">
        <v>1</v>
      </c>
      <c r="G650" s="1">
        <v>0</v>
      </c>
      <c r="H650" s="1">
        <v>0</v>
      </c>
      <c r="I650" s="1">
        <v>0</v>
      </c>
      <c r="J650" s="1">
        <v>1</v>
      </c>
    </row>
    <row r="651" spans="1:10" ht="12.75" outlineLevel="2">
      <c r="A651" s="1" t="s">
        <v>88</v>
      </c>
      <c r="B651" s="1" t="s">
        <v>102</v>
      </c>
      <c r="C651" s="1" t="s">
        <v>152</v>
      </c>
      <c r="D651" s="1">
        <v>1</v>
      </c>
      <c r="E651" s="1">
        <v>1</v>
      </c>
      <c r="F651" s="1">
        <v>0</v>
      </c>
      <c r="G651" s="1">
        <v>0</v>
      </c>
      <c r="H651" s="1">
        <v>0</v>
      </c>
      <c r="I651" s="1">
        <v>1</v>
      </c>
      <c r="J651" s="1">
        <v>0</v>
      </c>
    </row>
    <row r="652" spans="2:10" ht="12.75" outlineLevel="1">
      <c r="B652" s="23" t="s">
        <v>358</v>
      </c>
      <c r="D652" s="1">
        <f aca="true" t="shared" si="91" ref="D652:J652">SUBTOTAL(9,D646:D651)</f>
        <v>27</v>
      </c>
      <c r="E652" s="1">
        <f t="shared" si="91"/>
        <v>10</v>
      </c>
      <c r="F652" s="1">
        <f t="shared" si="91"/>
        <v>1</v>
      </c>
      <c r="G652" s="1">
        <f t="shared" si="91"/>
        <v>0</v>
      </c>
      <c r="H652" s="1">
        <f t="shared" si="91"/>
        <v>0</v>
      </c>
      <c r="I652" s="1">
        <f t="shared" si="91"/>
        <v>9</v>
      </c>
      <c r="J652" s="1">
        <f t="shared" si="91"/>
        <v>1</v>
      </c>
    </row>
    <row r="653" spans="1:10" ht="12.75" outlineLevel="2">
      <c r="A653" s="1" t="s">
        <v>88</v>
      </c>
      <c r="B653" s="1" t="s">
        <v>231</v>
      </c>
      <c r="C653" s="1" t="s">
        <v>147</v>
      </c>
      <c r="D653" s="1">
        <v>2</v>
      </c>
      <c r="E653" s="1">
        <v>2</v>
      </c>
      <c r="F653" s="1">
        <v>0</v>
      </c>
      <c r="G653" s="1">
        <v>0</v>
      </c>
      <c r="H653" s="1">
        <v>0</v>
      </c>
      <c r="I653" s="1">
        <v>1</v>
      </c>
      <c r="J653" s="1">
        <v>0</v>
      </c>
    </row>
    <row r="654" spans="1:10" ht="12.75" outlineLevel="2">
      <c r="A654" s="1" t="s">
        <v>88</v>
      </c>
      <c r="B654" s="1" t="s">
        <v>231</v>
      </c>
      <c r="C654" s="1" t="s">
        <v>148</v>
      </c>
      <c r="D654" s="1">
        <v>4</v>
      </c>
      <c r="E654" s="1">
        <v>4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</row>
    <row r="655" spans="1:10" ht="12.75" outlineLevel="2">
      <c r="A655" s="1" t="s">
        <v>88</v>
      </c>
      <c r="B655" s="1" t="s">
        <v>231</v>
      </c>
      <c r="C655" s="1" t="s">
        <v>149</v>
      </c>
      <c r="D655" s="1">
        <v>6</v>
      </c>
      <c r="E655" s="1">
        <v>5</v>
      </c>
      <c r="F655" s="1">
        <v>1</v>
      </c>
      <c r="G655" s="1">
        <v>0</v>
      </c>
      <c r="H655" s="1">
        <v>0</v>
      </c>
      <c r="I655" s="1">
        <v>2</v>
      </c>
      <c r="J655" s="1">
        <v>1</v>
      </c>
    </row>
    <row r="656" spans="1:10" ht="12.75" outlineLevel="2">
      <c r="A656" s="1" t="s">
        <v>88</v>
      </c>
      <c r="B656" s="1" t="s">
        <v>231</v>
      </c>
      <c r="C656" s="1" t="s">
        <v>150</v>
      </c>
      <c r="D656" s="1">
        <v>19</v>
      </c>
      <c r="E656" s="1">
        <v>16</v>
      </c>
      <c r="F656" s="1">
        <v>1</v>
      </c>
      <c r="G656" s="1">
        <v>0</v>
      </c>
      <c r="H656" s="1">
        <v>0</v>
      </c>
      <c r="I656" s="1">
        <v>10</v>
      </c>
      <c r="J656" s="1">
        <v>1</v>
      </c>
    </row>
    <row r="657" spans="1:10" ht="12.75" outlineLevel="2">
      <c r="A657" s="1" t="s">
        <v>88</v>
      </c>
      <c r="B657" s="1" t="s">
        <v>231</v>
      </c>
      <c r="C657" s="1" t="s">
        <v>151</v>
      </c>
      <c r="D657" s="1">
        <v>2</v>
      </c>
      <c r="E657" s="1">
        <v>1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</row>
    <row r="658" spans="1:10" ht="12.75" outlineLevel="2">
      <c r="A658" s="1" t="s">
        <v>88</v>
      </c>
      <c r="B658" s="1" t="s">
        <v>231</v>
      </c>
      <c r="D658" s="1">
        <v>1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</row>
    <row r="659" spans="2:10" ht="12.75" outlineLevel="1">
      <c r="B659" s="23" t="s">
        <v>359</v>
      </c>
      <c r="D659" s="1">
        <f aca="true" t="shared" si="92" ref="D659:J659">SUBTOTAL(9,D653:D658)</f>
        <v>34</v>
      </c>
      <c r="E659" s="1">
        <f t="shared" si="92"/>
        <v>28</v>
      </c>
      <c r="F659" s="1">
        <f t="shared" si="92"/>
        <v>2</v>
      </c>
      <c r="G659" s="1">
        <f t="shared" si="92"/>
        <v>0</v>
      </c>
      <c r="H659" s="1">
        <f t="shared" si="92"/>
        <v>0</v>
      </c>
      <c r="I659" s="1">
        <f t="shared" si="92"/>
        <v>13</v>
      </c>
      <c r="J659" s="1">
        <f t="shared" si="92"/>
        <v>2</v>
      </c>
    </row>
    <row r="660" spans="1:10" ht="12.75" outlineLevel="2">
      <c r="A660" s="1" t="s">
        <v>88</v>
      </c>
      <c r="B660" s="1" t="s">
        <v>103</v>
      </c>
      <c r="C660" s="1" t="s">
        <v>146</v>
      </c>
      <c r="D660" s="1">
        <v>43</v>
      </c>
      <c r="E660" s="1">
        <v>4</v>
      </c>
      <c r="F660" s="1">
        <v>0</v>
      </c>
      <c r="G660" s="1">
        <v>0</v>
      </c>
      <c r="H660" s="1">
        <v>0</v>
      </c>
      <c r="I660" s="1">
        <v>3</v>
      </c>
      <c r="J660" s="1">
        <v>0</v>
      </c>
    </row>
    <row r="661" spans="1:10" ht="12.75" outlineLevel="2">
      <c r="A661" s="1" t="s">
        <v>88</v>
      </c>
      <c r="B661" s="1" t="s">
        <v>103</v>
      </c>
      <c r="C661" s="1" t="s">
        <v>147</v>
      </c>
      <c r="D661" s="1">
        <v>8</v>
      </c>
      <c r="E661" s="1">
        <v>8</v>
      </c>
      <c r="F661" s="1">
        <v>3</v>
      </c>
      <c r="G661" s="1">
        <v>1</v>
      </c>
      <c r="H661" s="1">
        <v>0</v>
      </c>
      <c r="I661" s="1">
        <v>1</v>
      </c>
      <c r="J661" s="1">
        <v>2</v>
      </c>
    </row>
    <row r="662" spans="1:10" ht="12.75" outlineLevel="2">
      <c r="A662" s="1" t="s">
        <v>88</v>
      </c>
      <c r="B662" s="1" t="s">
        <v>103</v>
      </c>
      <c r="C662" s="1" t="s">
        <v>148</v>
      </c>
      <c r="D662" s="1">
        <v>8</v>
      </c>
      <c r="E662" s="1">
        <v>8</v>
      </c>
      <c r="F662" s="1">
        <v>0</v>
      </c>
      <c r="G662" s="1">
        <v>0</v>
      </c>
      <c r="H662" s="1">
        <v>0</v>
      </c>
      <c r="I662" s="1">
        <v>3</v>
      </c>
      <c r="J662" s="1">
        <v>0</v>
      </c>
    </row>
    <row r="663" spans="1:10" ht="12.75" outlineLevel="2">
      <c r="A663" s="1" t="s">
        <v>88</v>
      </c>
      <c r="B663" s="1" t="s">
        <v>103</v>
      </c>
      <c r="C663" s="1" t="s">
        <v>149</v>
      </c>
      <c r="D663" s="1">
        <v>32</v>
      </c>
      <c r="E663" s="1">
        <v>32</v>
      </c>
      <c r="F663" s="1">
        <v>7</v>
      </c>
      <c r="G663" s="1">
        <v>0</v>
      </c>
      <c r="H663" s="1">
        <v>0</v>
      </c>
      <c r="I663" s="1">
        <v>10</v>
      </c>
      <c r="J663" s="1">
        <v>7</v>
      </c>
    </row>
    <row r="664" spans="1:10" ht="12.75" outlineLevel="2">
      <c r="A664" s="1" t="s">
        <v>88</v>
      </c>
      <c r="B664" s="1" t="s">
        <v>103</v>
      </c>
      <c r="C664" s="1" t="s">
        <v>150</v>
      </c>
      <c r="D664" s="1">
        <v>139</v>
      </c>
      <c r="E664" s="1">
        <v>123</v>
      </c>
      <c r="F664" s="1">
        <v>3</v>
      </c>
      <c r="G664" s="1">
        <v>0</v>
      </c>
      <c r="H664" s="1">
        <v>0</v>
      </c>
      <c r="I664" s="1">
        <v>41</v>
      </c>
      <c r="J664" s="1">
        <v>3</v>
      </c>
    </row>
    <row r="665" spans="1:10" ht="12.75" outlineLevel="2">
      <c r="A665" s="1" t="s">
        <v>88</v>
      </c>
      <c r="B665" s="1" t="s">
        <v>103</v>
      </c>
      <c r="C665" s="1" t="s">
        <v>151</v>
      </c>
      <c r="D665" s="1">
        <v>9</v>
      </c>
      <c r="E665" s="1">
        <v>8</v>
      </c>
      <c r="F665" s="1">
        <v>2</v>
      </c>
      <c r="G665" s="1">
        <v>1</v>
      </c>
      <c r="H665" s="1">
        <v>0</v>
      </c>
      <c r="I665" s="1">
        <v>0</v>
      </c>
      <c r="J665" s="1">
        <v>1</v>
      </c>
    </row>
    <row r="666" spans="1:10" ht="12.75" outlineLevel="2">
      <c r="A666" s="1" t="s">
        <v>88</v>
      </c>
      <c r="B666" s="1" t="s">
        <v>103</v>
      </c>
      <c r="C666" s="1" t="s">
        <v>152</v>
      </c>
      <c r="D666" s="1">
        <v>3</v>
      </c>
      <c r="E666" s="1">
        <v>3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</row>
    <row r="667" spans="1:10" ht="12.75" outlineLevel="2">
      <c r="A667" s="1" t="s">
        <v>88</v>
      </c>
      <c r="B667" s="1" t="s">
        <v>103</v>
      </c>
      <c r="D667" s="1">
        <v>1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</row>
    <row r="668" spans="2:10" ht="12.75" outlineLevel="1">
      <c r="B668" s="23" t="s">
        <v>360</v>
      </c>
      <c r="D668" s="1">
        <f aca="true" t="shared" si="93" ref="D668:J668">SUBTOTAL(9,D660:D667)</f>
        <v>243</v>
      </c>
      <c r="E668" s="1">
        <f t="shared" si="93"/>
        <v>186</v>
      </c>
      <c r="F668" s="1">
        <f t="shared" si="93"/>
        <v>15</v>
      </c>
      <c r="G668" s="1">
        <f t="shared" si="93"/>
        <v>2</v>
      </c>
      <c r="H668" s="1">
        <f t="shared" si="93"/>
        <v>0</v>
      </c>
      <c r="I668" s="1">
        <f t="shared" si="93"/>
        <v>58</v>
      </c>
      <c r="J668" s="1">
        <f t="shared" si="93"/>
        <v>13</v>
      </c>
    </row>
    <row r="669" spans="1:10" ht="12.75" outlineLevel="2">
      <c r="A669" s="1" t="s">
        <v>88</v>
      </c>
      <c r="B669" s="1" t="s">
        <v>104</v>
      </c>
      <c r="C669" s="1" t="s">
        <v>146</v>
      </c>
      <c r="D669" s="1">
        <v>100</v>
      </c>
      <c r="E669" s="1">
        <v>1</v>
      </c>
      <c r="F669" s="1">
        <v>0</v>
      </c>
      <c r="G669" s="1">
        <v>0</v>
      </c>
      <c r="H669" s="1">
        <v>0</v>
      </c>
      <c r="I669" s="1">
        <v>1</v>
      </c>
      <c r="J669" s="1">
        <v>0</v>
      </c>
    </row>
    <row r="670" spans="1:10" ht="12.75" outlineLevel="2">
      <c r="A670" s="1" t="s">
        <v>88</v>
      </c>
      <c r="B670" s="1" t="s">
        <v>104</v>
      </c>
      <c r="C670" s="1" t="s">
        <v>147</v>
      </c>
      <c r="D670" s="1">
        <v>20</v>
      </c>
      <c r="E670" s="1">
        <v>14</v>
      </c>
      <c r="F670" s="1">
        <v>0</v>
      </c>
      <c r="G670" s="1">
        <v>0</v>
      </c>
      <c r="H670" s="1">
        <v>0</v>
      </c>
      <c r="I670" s="1">
        <v>6</v>
      </c>
      <c r="J670" s="1">
        <v>0</v>
      </c>
    </row>
    <row r="671" spans="1:10" ht="12.75" outlineLevel="2">
      <c r="A671" s="1" t="s">
        <v>88</v>
      </c>
      <c r="B671" s="1" t="s">
        <v>104</v>
      </c>
      <c r="C671" s="1" t="s">
        <v>148</v>
      </c>
      <c r="D671" s="1">
        <v>35</v>
      </c>
      <c r="E671" s="1">
        <v>33</v>
      </c>
      <c r="F671" s="1">
        <v>0</v>
      </c>
      <c r="G671" s="1">
        <v>0</v>
      </c>
      <c r="H671" s="1">
        <v>0</v>
      </c>
      <c r="I671" s="1">
        <v>27</v>
      </c>
      <c r="J671" s="1">
        <v>0</v>
      </c>
    </row>
    <row r="672" spans="1:10" ht="12.75" outlineLevel="2">
      <c r="A672" s="1" t="s">
        <v>88</v>
      </c>
      <c r="B672" s="1" t="s">
        <v>104</v>
      </c>
      <c r="C672" s="1" t="s">
        <v>149</v>
      </c>
      <c r="D672" s="1">
        <v>49</v>
      </c>
      <c r="E672" s="1">
        <v>42</v>
      </c>
      <c r="F672" s="1">
        <v>7</v>
      </c>
      <c r="G672" s="1">
        <v>2</v>
      </c>
      <c r="H672" s="1">
        <v>0</v>
      </c>
      <c r="I672" s="1">
        <v>24</v>
      </c>
      <c r="J672" s="1">
        <v>5</v>
      </c>
    </row>
    <row r="673" spans="1:10" ht="12.75" outlineLevel="2">
      <c r="A673" s="1" t="s">
        <v>88</v>
      </c>
      <c r="B673" s="1" t="s">
        <v>104</v>
      </c>
      <c r="C673" s="1" t="s">
        <v>150</v>
      </c>
      <c r="D673" s="1">
        <v>191</v>
      </c>
      <c r="E673" s="1">
        <v>156</v>
      </c>
      <c r="F673" s="1">
        <v>24</v>
      </c>
      <c r="G673" s="1">
        <v>5</v>
      </c>
      <c r="H673" s="1">
        <v>0</v>
      </c>
      <c r="I673" s="1">
        <v>102</v>
      </c>
      <c r="J673" s="1">
        <v>19</v>
      </c>
    </row>
    <row r="674" spans="1:10" ht="12.75" outlineLevel="2">
      <c r="A674" s="1" t="s">
        <v>88</v>
      </c>
      <c r="B674" s="1" t="s">
        <v>104</v>
      </c>
      <c r="C674" s="1" t="s">
        <v>151</v>
      </c>
      <c r="D674" s="1">
        <v>23</v>
      </c>
      <c r="E674" s="1">
        <v>12</v>
      </c>
      <c r="F674" s="1">
        <v>11</v>
      </c>
      <c r="G674" s="1">
        <v>0</v>
      </c>
      <c r="H674" s="1">
        <v>0</v>
      </c>
      <c r="I674" s="1">
        <v>0</v>
      </c>
      <c r="J674" s="1">
        <v>11</v>
      </c>
    </row>
    <row r="675" spans="1:10" ht="12.75" outlineLevel="2">
      <c r="A675" s="1" t="s">
        <v>88</v>
      </c>
      <c r="B675" s="1" t="s">
        <v>104</v>
      </c>
      <c r="C675" s="1" t="s">
        <v>152</v>
      </c>
      <c r="D675" s="1">
        <v>2</v>
      </c>
      <c r="E675" s="1">
        <v>2</v>
      </c>
      <c r="F675" s="1">
        <v>0</v>
      </c>
      <c r="G675" s="1">
        <v>0</v>
      </c>
      <c r="H675" s="1">
        <v>0</v>
      </c>
      <c r="I675" s="1">
        <v>2</v>
      </c>
      <c r="J675" s="1">
        <v>0</v>
      </c>
    </row>
    <row r="676" spans="2:10" ht="12.75" outlineLevel="1">
      <c r="B676" s="23" t="s">
        <v>361</v>
      </c>
      <c r="D676" s="1">
        <f aca="true" t="shared" si="94" ref="D676:J676">SUBTOTAL(9,D669:D675)</f>
        <v>420</v>
      </c>
      <c r="E676" s="1">
        <f t="shared" si="94"/>
        <v>260</v>
      </c>
      <c r="F676" s="1">
        <f t="shared" si="94"/>
        <v>42</v>
      </c>
      <c r="G676" s="1">
        <f t="shared" si="94"/>
        <v>7</v>
      </c>
      <c r="H676" s="1">
        <f t="shared" si="94"/>
        <v>0</v>
      </c>
      <c r="I676" s="1">
        <f t="shared" si="94"/>
        <v>162</v>
      </c>
      <c r="J676" s="1">
        <f t="shared" si="94"/>
        <v>35</v>
      </c>
    </row>
    <row r="677" spans="1:10" ht="12.75" outlineLevel="2">
      <c r="A677" s="1" t="s">
        <v>88</v>
      </c>
      <c r="B677" s="1" t="s">
        <v>105</v>
      </c>
      <c r="C677" s="1" t="s">
        <v>146</v>
      </c>
      <c r="D677" s="1">
        <v>4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</row>
    <row r="678" spans="1:10" ht="12.75" outlineLevel="2">
      <c r="A678" s="1" t="s">
        <v>88</v>
      </c>
      <c r="B678" s="1" t="s">
        <v>105</v>
      </c>
      <c r="C678" s="1" t="s">
        <v>147</v>
      </c>
      <c r="D678" s="1">
        <v>5</v>
      </c>
      <c r="E678" s="1">
        <v>5</v>
      </c>
      <c r="F678" s="1">
        <v>1</v>
      </c>
      <c r="G678" s="1">
        <v>1</v>
      </c>
      <c r="H678" s="1">
        <v>0</v>
      </c>
      <c r="I678" s="1">
        <v>1</v>
      </c>
      <c r="J678" s="1">
        <v>0</v>
      </c>
    </row>
    <row r="679" spans="1:10" ht="12.75" outlineLevel="2">
      <c r="A679" s="1" t="s">
        <v>88</v>
      </c>
      <c r="B679" s="1" t="s">
        <v>105</v>
      </c>
      <c r="C679" s="1" t="s">
        <v>148</v>
      </c>
      <c r="D679" s="1">
        <v>29</v>
      </c>
      <c r="E679" s="1">
        <v>28</v>
      </c>
      <c r="F679" s="1">
        <v>6</v>
      </c>
      <c r="G679" s="1">
        <v>3</v>
      </c>
      <c r="H679" s="1">
        <v>0</v>
      </c>
      <c r="I679" s="1">
        <v>8</v>
      </c>
      <c r="J679" s="1">
        <v>3</v>
      </c>
    </row>
    <row r="680" spans="1:10" ht="12.75" outlineLevel="2">
      <c r="A680" s="1" t="s">
        <v>88</v>
      </c>
      <c r="B680" s="1" t="s">
        <v>105</v>
      </c>
      <c r="C680" s="1" t="s">
        <v>149</v>
      </c>
      <c r="D680" s="1">
        <v>43</v>
      </c>
      <c r="E680" s="1">
        <v>40</v>
      </c>
      <c r="F680" s="1">
        <v>9</v>
      </c>
      <c r="G680" s="1">
        <v>1</v>
      </c>
      <c r="H680" s="1">
        <v>0</v>
      </c>
      <c r="I680" s="1">
        <v>12</v>
      </c>
      <c r="J680" s="1">
        <v>8</v>
      </c>
    </row>
    <row r="681" spans="1:10" ht="12.75" outlineLevel="2">
      <c r="A681" s="1" t="s">
        <v>88</v>
      </c>
      <c r="B681" s="1" t="s">
        <v>105</v>
      </c>
      <c r="C681" s="1" t="s">
        <v>150</v>
      </c>
      <c r="D681" s="1">
        <v>111</v>
      </c>
      <c r="E681" s="1">
        <v>110</v>
      </c>
      <c r="F681" s="1">
        <v>24</v>
      </c>
      <c r="G681" s="1">
        <v>6</v>
      </c>
      <c r="H681" s="1">
        <v>0</v>
      </c>
      <c r="I681" s="1">
        <v>42</v>
      </c>
      <c r="J681" s="1">
        <v>18</v>
      </c>
    </row>
    <row r="682" spans="1:10" ht="12.75" outlineLevel="2">
      <c r="A682" s="1" t="s">
        <v>88</v>
      </c>
      <c r="B682" s="1" t="s">
        <v>105</v>
      </c>
      <c r="C682" s="1" t="s">
        <v>151</v>
      </c>
      <c r="D682" s="1">
        <v>9</v>
      </c>
      <c r="E682" s="1">
        <v>9</v>
      </c>
      <c r="F682" s="1">
        <v>8</v>
      </c>
      <c r="G682" s="1">
        <v>0</v>
      </c>
      <c r="H682" s="1">
        <v>0</v>
      </c>
      <c r="I682" s="1">
        <v>0</v>
      </c>
      <c r="J682" s="1">
        <v>8</v>
      </c>
    </row>
    <row r="683" spans="1:10" ht="12.75" outlineLevel="2">
      <c r="A683" s="1" t="s">
        <v>88</v>
      </c>
      <c r="B683" s="1" t="s">
        <v>105</v>
      </c>
      <c r="D683" s="1">
        <v>1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</row>
    <row r="684" spans="2:10" ht="12.75" outlineLevel="1">
      <c r="B684" s="23" t="s">
        <v>362</v>
      </c>
      <c r="D684" s="1">
        <f aca="true" t="shared" si="95" ref="D684:J684">SUBTOTAL(9,D677:D683)</f>
        <v>202</v>
      </c>
      <c r="E684" s="1">
        <f t="shared" si="95"/>
        <v>192</v>
      </c>
      <c r="F684" s="1">
        <f t="shared" si="95"/>
        <v>48</v>
      </c>
      <c r="G684" s="1">
        <f t="shared" si="95"/>
        <v>11</v>
      </c>
      <c r="H684" s="1">
        <f t="shared" si="95"/>
        <v>0</v>
      </c>
      <c r="I684" s="1">
        <f t="shared" si="95"/>
        <v>63</v>
      </c>
      <c r="J684" s="1">
        <f t="shared" si="95"/>
        <v>37</v>
      </c>
    </row>
    <row r="685" spans="1:10" ht="12.75" outlineLevel="2">
      <c r="A685" s="1" t="s">
        <v>88</v>
      </c>
      <c r="B685" s="1" t="s">
        <v>106</v>
      </c>
      <c r="C685" s="1" t="s">
        <v>146</v>
      </c>
      <c r="D685" s="1">
        <v>143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</row>
    <row r="686" spans="1:10" ht="12.75" outlineLevel="2">
      <c r="A686" s="1" t="s">
        <v>88</v>
      </c>
      <c r="B686" s="1" t="s">
        <v>106</v>
      </c>
      <c r="C686" s="1" t="s">
        <v>147</v>
      </c>
      <c r="D686" s="1">
        <v>3</v>
      </c>
      <c r="E686" s="1">
        <v>3</v>
      </c>
      <c r="F686" s="1">
        <v>3</v>
      </c>
      <c r="G686" s="1">
        <v>1</v>
      </c>
      <c r="H686" s="1">
        <v>0</v>
      </c>
      <c r="I686" s="1">
        <v>0</v>
      </c>
      <c r="J686" s="1">
        <v>2</v>
      </c>
    </row>
    <row r="687" spans="1:10" ht="12.75" outlineLevel="2">
      <c r="A687" s="1" t="s">
        <v>88</v>
      </c>
      <c r="B687" s="1" t="s">
        <v>106</v>
      </c>
      <c r="C687" s="1" t="s">
        <v>149</v>
      </c>
      <c r="D687" s="1">
        <v>14</v>
      </c>
      <c r="E687" s="1">
        <v>11</v>
      </c>
      <c r="F687" s="1">
        <v>3</v>
      </c>
      <c r="G687" s="1">
        <v>1</v>
      </c>
      <c r="H687" s="1">
        <v>0</v>
      </c>
      <c r="I687" s="1">
        <v>8</v>
      </c>
      <c r="J687" s="1">
        <v>2</v>
      </c>
    </row>
    <row r="688" spans="1:10" ht="12.75" outlineLevel="2">
      <c r="A688" s="1" t="s">
        <v>88</v>
      </c>
      <c r="B688" s="1" t="s">
        <v>106</v>
      </c>
      <c r="C688" s="1" t="s">
        <v>150</v>
      </c>
      <c r="D688" s="1">
        <v>77</v>
      </c>
      <c r="E688" s="1">
        <v>73</v>
      </c>
      <c r="F688" s="1">
        <v>16</v>
      </c>
      <c r="G688" s="1">
        <v>9</v>
      </c>
      <c r="H688" s="1">
        <v>1</v>
      </c>
      <c r="I688" s="1">
        <v>52</v>
      </c>
      <c r="J688" s="1">
        <v>6</v>
      </c>
    </row>
    <row r="689" spans="1:10" ht="12.75" outlineLevel="2">
      <c r="A689" s="1" t="s">
        <v>88</v>
      </c>
      <c r="B689" s="1" t="s">
        <v>106</v>
      </c>
      <c r="C689" s="1" t="s">
        <v>151</v>
      </c>
      <c r="D689" s="1">
        <v>1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</row>
    <row r="690" spans="1:10" ht="12.75" outlineLevel="2">
      <c r="A690" s="1" t="s">
        <v>88</v>
      </c>
      <c r="B690" s="1" t="s">
        <v>106</v>
      </c>
      <c r="C690" s="1" t="s">
        <v>152</v>
      </c>
      <c r="D690" s="1">
        <v>6</v>
      </c>
      <c r="E690" s="1">
        <v>6</v>
      </c>
      <c r="F690" s="1">
        <v>1</v>
      </c>
      <c r="G690" s="1">
        <v>1</v>
      </c>
      <c r="H690" s="1">
        <v>0</v>
      </c>
      <c r="I690" s="1">
        <v>5</v>
      </c>
      <c r="J690" s="1">
        <v>0</v>
      </c>
    </row>
    <row r="691" spans="2:10" ht="12.75" outlineLevel="1">
      <c r="B691" s="23" t="s">
        <v>363</v>
      </c>
      <c r="D691" s="1">
        <f aca="true" t="shared" si="96" ref="D691:J691">SUBTOTAL(9,D685:D690)</f>
        <v>244</v>
      </c>
      <c r="E691" s="1">
        <f t="shared" si="96"/>
        <v>93</v>
      </c>
      <c r="F691" s="1">
        <f t="shared" si="96"/>
        <v>23</v>
      </c>
      <c r="G691" s="1">
        <f t="shared" si="96"/>
        <v>12</v>
      </c>
      <c r="H691" s="1">
        <f t="shared" si="96"/>
        <v>1</v>
      </c>
      <c r="I691" s="1">
        <f t="shared" si="96"/>
        <v>65</v>
      </c>
      <c r="J691" s="1">
        <f t="shared" si="96"/>
        <v>10</v>
      </c>
    </row>
    <row r="692" spans="1:10" ht="12.75" outlineLevel="2">
      <c r="A692" s="1" t="s">
        <v>88</v>
      </c>
      <c r="B692" s="1" t="s">
        <v>107</v>
      </c>
      <c r="C692" s="1" t="s">
        <v>146</v>
      </c>
      <c r="D692" s="1">
        <v>5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</row>
    <row r="693" spans="1:10" ht="12.75" outlineLevel="2">
      <c r="A693" s="1" t="s">
        <v>88</v>
      </c>
      <c r="B693" s="1" t="s">
        <v>107</v>
      </c>
      <c r="C693" s="1" t="s">
        <v>150</v>
      </c>
      <c r="D693" s="1">
        <v>4</v>
      </c>
      <c r="E693" s="1">
        <v>4</v>
      </c>
      <c r="F693" s="1">
        <v>3</v>
      </c>
      <c r="G693" s="1">
        <v>3</v>
      </c>
      <c r="H693" s="1">
        <v>0</v>
      </c>
      <c r="I693" s="1">
        <v>1</v>
      </c>
      <c r="J693" s="1">
        <v>0</v>
      </c>
    </row>
    <row r="694" spans="2:10" ht="12.75" outlineLevel="1">
      <c r="B694" s="23" t="s">
        <v>364</v>
      </c>
      <c r="D694" s="1">
        <f aca="true" t="shared" si="97" ref="D694:J694">SUBTOTAL(9,D692:D693)</f>
        <v>9</v>
      </c>
      <c r="E694" s="1">
        <f t="shared" si="97"/>
        <v>4</v>
      </c>
      <c r="F694" s="1">
        <f t="shared" si="97"/>
        <v>3</v>
      </c>
      <c r="G694" s="1">
        <f t="shared" si="97"/>
        <v>3</v>
      </c>
      <c r="H694" s="1">
        <f t="shared" si="97"/>
        <v>0</v>
      </c>
      <c r="I694" s="1">
        <f t="shared" si="97"/>
        <v>1</v>
      </c>
      <c r="J694" s="1">
        <f t="shared" si="97"/>
        <v>0</v>
      </c>
    </row>
    <row r="695" spans="1:10" ht="12.75" outlineLevel="2">
      <c r="A695" s="1" t="s">
        <v>88</v>
      </c>
      <c r="B695" s="1" t="s">
        <v>108</v>
      </c>
      <c r="C695" s="1" t="s">
        <v>149</v>
      </c>
      <c r="D695" s="1">
        <v>2</v>
      </c>
      <c r="E695" s="1">
        <v>2</v>
      </c>
      <c r="F695" s="1">
        <v>0</v>
      </c>
      <c r="G695" s="1">
        <v>0</v>
      </c>
      <c r="H695" s="1">
        <v>0</v>
      </c>
      <c r="I695" s="1">
        <v>2</v>
      </c>
      <c r="J695" s="1">
        <v>0</v>
      </c>
    </row>
    <row r="696" spans="1:10" ht="12.75" outlineLevel="2">
      <c r="A696" s="1" t="s">
        <v>88</v>
      </c>
      <c r="B696" s="1" t="s">
        <v>108</v>
      </c>
      <c r="C696" s="1" t="s">
        <v>150</v>
      </c>
      <c r="D696" s="1">
        <v>9</v>
      </c>
      <c r="E696" s="1">
        <v>4</v>
      </c>
      <c r="F696" s="1">
        <v>0</v>
      </c>
      <c r="G696" s="1">
        <v>0</v>
      </c>
      <c r="H696" s="1">
        <v>0</v>
      </c>
      <c r="I696" s="1">
        <v>4</v>
      </c>
      <c r="J696" s="1">
        <v>0</v>
      </c>
    </row>
    <row r="697" spans="2:10" ht="12.75" outlineLevel="1">
      <c r="B697" s="23" t="s">
        <v>365</v>
      </c>
      <c r="D697" s="1">
        <f aca="true" t="shared" si="98" ref="D697:J697">SUBTOTAL(9,D695:D696)</f>
        <v>11</v>
      </c>
      <c r="E697" s="1">
        <f t="shared" si="98"/>
        <v>6</v>
      </c>
      <c r="F697" s="1">
        <f t="shared" si="98"/>
        <v>0</v>
      </c>
      <c r="G697" s="1">
        <f t="shared" si="98"/>
        <v>0</v>
      </c>
      <c r="H697" s="1">
        <f t="shared" si="98"/>
        <v>0</v>
      </c>
      <c r="I697" s="1">
        <f t="shared" si="98"/>
        <v>6</v>
      </c>
      <c r="J697" s="1">
        <f t="shared" si="98"/>
        <v>0</v>
      </c>
    </row>
    <row r="698" spans="1:10" ht="12.75" outlineLevel="2">
      <c r="A698" s="1" t="s">
        <v>88</v>
      </c>
      <c r="B698" s="1" t="s">
        <v>109</v>
      </c>
      <c r="C698" s="1" t="s">
        <v>146</v>
      </c>
      <c r="D698" s="1">
        <v>130</v>
      </c>
      <c r="E698" s="1">
        <v>1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</row>
    <row r="699" spans="1:10" ht="12.75" outlineLevel="2">
      <c r="A699" s="1" t="s">
        <v>88</v>
      </c>
      <c r="B699" s="1" t="s">
        <v>109</v>
      </c>
      <c r="C699" s="1" t="s">
        <v>147</v>
      </c>
      <c r="D699" s="1">
        <v>7</v>
      </c>
      <c r="E699" s="1">
        <v>7</v>
      </c>
      <c r="F699" s="1">
        <v>1</v>
      </c>
      <c r="G699" s="1">
        <v>1</v>
      </c>
      <c r="H699" s="1">
        <v>0</v>
      </c>
      <c r="I699" s="1">
        <v>6</v>
      </c>
      <c r="J699" s="1">
        <v>0</v>
      </c>
    </row>
    <row r="700" spans="1:10" ht="12.75" outlineLevel="2">
      <c r="A700" s="1" t="s">
        <v>88</v>
      </c>
      <c r="B700" s="1" t="s">
        <v>109</v>
      </c>
      <c r="C700" s="1" t="s">
        <v>148</v>
      </c>
      <c r="D700" s="1">
        <v>3</v>
      </c>
      <c r="E700" s="1">
        <v>3</v>
      </c>
      <c r="F700" s="1">
        <v>1</v>
      </c>
      <c r="G700" s="1">
        <v>1</v>
      </c>
      <c r="H700" s="1">
        <v>0</v>
      </c>
      <c r="I700" s="1">
        <v>0</v>
      </c>
      <c r="J700" s="1">
        <v>0</v>
      </c>
    </row>
    <row r="701" spans="1:10" ht="12.75" outlineLevel="2">
      <c r="A701" s="1" t="s">
        <v>88</v>
      </c>
      <c r="B701" s="1" t="s">
        <v>109</v>
      </c>
      <c r="C701" s="1" t="s">
        <v>149</v>
      </c>
      <c r="D701" s="1">
        <v>82</v>
      </c>
      <c r="E701" s="1">
        <v>82</v>
      </c>
      <c r="F701" s="1">
        <v>2</v>
      </c>
      <c r="G701" s="1">
        <v>2</v>
      </c>
      <c r="H701" s="1">
        <v>0</v>
      </c>
      <c r="I701" s="1">
        <v>47</v>
      </c>
      <c r="J701" s="1">
        <v>0</v>
      </c>
    </row>
    <row r="702" spans="1:10" ht="12.75" outlineLevel="2">
      <c r="A702" s="1" t="s">
        <v>88</v>
      </c>
      <c r="B702" s="1" t="s">
        <v>109</v>
      </c>
      <c r="C702" s="1" t="s">
        <v>150</v>
      </c>
      <c r="D702" s="1">
        <v>264</v>
      </c>
      <c r="E702" s="1">
        <v>262</v>
      </c>
      <c r="F702" s="1">
        <v>8</v>
      </c>
      <c r="G702" s="1">
        <v>7</v>
      </c>
      <c r="H702" s="1">
        <v>1</v>
      </c>
      <c r="I702" s="1">
        <v>179</v>
      </c>
      <c r="J702" s="1">
        <v>0</v>
      </c>
    </row>
    <row r="703" spans="1:10" ht="12.75" outlineLevel="2">
      <c r="A703" s="1" t="s">
        <v>88</v>
      </c>
      <c r="B703" s="1" t="s">
        <v>109</v>
      </c>
      <c r="C703" s="1" t="s">
        <v>151</v>
      </c>
      <c r="D703" s="1">
        <v>14</v>
      </c>
      <c r="E703" s="1">
        <v>13</v>
      </c>
      <c r="F703" s="1">
        <v>4</v>
      </c>
      <c r="G703" s="1">
        <v>1</v>
      </c>
      <c r="H703" s="1">
        <v>0</v>
      </c>
      <c r="I703" s="1">
        <v>0</v>
      </c>
      <c r="J703" s="1">
        <v>1</v>
      </c>
    </row>
    <row r="704" spans="1:10" ht="12.75" outlineLevel="2">
      <c r="A704" s="1" t="s">
        <v>88</v>
      </c>
      <c r="B704" s="1" t="s">
        <v>109</v>
      </c>
      <c r="C704" s="1" t="s">
        <v>152</v>
      </c>
      <c r="D704" s="1">
        <v>13</v>
      </c>
      <c r="E704" s="1">
        <v>13</v>
      </c>
      <c r="F704" s="1">
        <v>0</v>
      </c>
      <c r="G704" s="1">
        <v>0</v>
      </c>
      <c r="H704" s="1">
        <v>0</v>
      </c>
      <c r="I704" s="1">
        <v>8</v>
      </c>
      <c r="J704" s="1">
        <v>0</v>
      </c>
    </row>
    <row r="705" spans="2:10" ht="12.75" outlineLevel="1">
      <c r="B705" s="23" t="s">
        <v>366</v>
      </c>
      <c r="D705" s="1">
        <f aca="true" t="shared" si="99" ref="D705:J705">SUBTOTAL(9,D698:D704)</f>
        <v>513</v>
      </c>
      <c r="E705" s="1">
        <f t="shared" si="99"/>
        <v>381</v>
      </c>
      <c r="F705" s="1">
        <f t="shared" si="99"/>
        <v>16</v>
      </c>
      <c r="G705" s="1">
        <f t="shared" si="99"/>
        <v>12</v>
      </c>
      <c r="H705" s="1">
        <f t="shared" si="99"/>
        <v>1</v>
      </c>
      <c r="I705" s="1">
        <f t="shared" si="99"/>
        <v>240</v>
      </c>
      <c r="J705" s="1">
        <f t="shared" si="99"/>
        <v>1</v>
      </c>
    </row>
    <row r="706" spans="1:10" ht="12.75" outlineLevel="2">
      <c r="A706" s="1" t="s">
        <v>88</v>
      </c>
      <c r="B706" s="1" t="s">
        <v>110</v>
      </c>
      <c r="C706" s="1" t="s">
        <v>146</v>
      </c>
      <c r="D706" s="1">
        <v>36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</row>
    <row r="707" spans="1:10" ht="12.75" outlineLevel="2">
      <c r="A707" s="1" t="s">
        <v>88</v>
      </c>
      <c r="B707" s="1" t="s">
        <v>110</v>
      </c>
      <c r="C707" s="1" t="s">
        <v>149</v>
      </c>
      <c r="D707" s="1">
        <v>5</v>
      </c>
      <c r="E707" s="1">
        <v>5</v>
      </c>
      <c r="F707" s="1">
        <v>3</v>
      </c>
      <c r="G707" s="1">
        <v>1</v>
      </c>
      <c r="H707" s="1">
        <v>0</v>
      </c>
      <c r="I707" s="1">
        <v>2</v>
      </c>
      <c r="J707" s="1">
        <v>2</v>
      </c>
    </row>
    <row r="708" spans="1:10" ht="12.75" outlineLevel="2">
      <c r="A708" s="1" t="s">
        <v>88</v>
      </c>
      <c r="B708" s="1" t="s">
        <v>110</v>
      </c>
      <c r="C708" s="1" t="s">
        <v>150</v>
      </c>
      <c r="D708" s="1">
        <v>29</v>
      </c>
      <c r="E708" s="1">
        <v>26</v>
      </c>
      <c r="F708" s="1">
        <v>7</v>
      </c>
      <c r="G708" s="1">
        <v>5</v>
      </c>
      <c r="H708" s="1">
        <v>1</v>
      </c>
      <c r="I708" s="1">
        <v>17</v>
      </c>
      <c r="J708" s="1">
        <v>1</v>
      </c>
    </row>
    <row r="709" spans="1:10" ht="12.75" outlineLevel="2">
      <c r="A709" s="1" t="s">
        <v>88</v>
      </c>
      <c r="B709" s="1" t="s">
        <v>110</v>
      </c>
      <c r="C709" s="1" t="s">
        <v>152</v>
      </c>
      <c r="D709" s="1">
        <v>3</v>
      </c>
      <c r="E709" s="1">
        <v>3</v>
      </c>
      <c r="F709" s="1">
        <v>1</v>
      </c>
      <c r="G709" s="1">
        <v>1</v>
      </c>
      <c r="H709" s="1">
        <v>0</v>
      </c>
      <c r="I709" s="1">
        <v>2</v>
      </c>
      <c r="J709" s="1">
        <v>0</v>
      </c>
    </row>
    <row r="710" spans="2:10" ht="12.75" outlineLevel="1">
      <c r="B710" s="23" t="s">
        <v>367</v>
      </c>
      <c r="D710" s="1">
        <f aca="true" t="shared" si="100" ref="D710:J710">SUBTOTAL(9,D706:D709)</f>
        <v>73</v>
      </c>
      <c r="E710" s="1">
        <f t="shared" si="100"/>
        <v>34</v>
      </c>
      <c r="F710" s="1">
        <f t="shared" si="100"/>
        <v>11</v>
      </c>
      <c r="G710" s="1">
        <f t="shared" si="100"/>
        <v>7</v>
      </c>
      <c r="H710" s="1">
        <f t="shared" si="100"/>
        <v>1</v>
      </c>
      <c r="I710" s="1">
        <f t="shared" si="100"/>
        <v>21</v>
      </c>
      <c r="J710" s="1">
        <f t="shared" si="100"/>
        <v>3</v>
      </c>
    </row>
    <row r="711" spans="1:10" ht="12.75" outlineLevel="2">
      <c r="A711" s="1" t="s">
        <v>88</v>
      </c>
      <c r="B711" s="1" t="s">
        <v>111</v>
      </c>
      <c r="C711" s="1" t="s">
        <v>146</v>
      </c>
      <c r="D711" s="1">
        <v>37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</row>
    <row r="712" spans="1:10" ht="12.75" outlineLevel="2">
      <c r="A712" s="1" t="s">
        <v>88</v>
      </c>
      <c r="B712" s="1" t="s">
        <v>111</v>
      </c>
      <c r="C712" s="1" t="s">
        <v>147</v>
      </c>
      <c r="D712" s="1">
        <v>12</v>
      </c>
      <c r="E712" s="1">
        <v>7</v>
      </c>
      <c r="F712" s="1">
        <v>1</v>
      </c>
      <c r="G712" s="1">
        <v>1</v>
      </c>
      <c r="H712" s="1">
        <v>0</v>
      </c>
      <c r="I712" s="1">
        <v>3</v>
      </c>
      <c r="J712" s="1">
        <v>0</v>
      </c>
    </row>
    <row r="713" spans="1:10" ht="12.75" outlineLevel="2">
      <c r="A713" s="1" t="s">
        <v>88</v>
      </c>
      <c r="B713" s="1" t="s">
        <v>111</v>
      </c>
      <c r="C713" s="1" t="s">
        <v>148</v>
      </c>
      <c r="D713" s="1">
        <v>1</v>
      </c>
      <c r="E713" s="1">
        <v>1</v>
      </c>
      <c r="F713" s="1">
        <v>0</v>
      </c>
      <c r="G713" s="1">
        <v>0</v>
      </c>
      <c r="H713" s="1">
        <v>0</v>
      </c>
      <c r="I713" s="1">
        <v>0</v>
      </c>
      <c r="J713" s="1">
        <v>0</v>
      </c>
    </row>
    <row r="714" spans="1:10" ht="12.75" outlineLevel="2">
      <c r="A714" s="1" t="s">
        <v>88</v>
      </c>
      <c r="B714" s="1" t="s">
        <v>111</v>
      </c>
      <c r="C714" s="1" t="s">
        <v>149</v>
      </c>
      <c r="D714" s="1">
        <v>31</v>
      </c>
      <c r="E714" s="1">
        <v>23</v>
      </c>
      <c r="F714" s="1">
        <v>14</v>
      </c>
      <c r="G714" s="1">
        <v>12</v>
      </c>
      <c r="H714" s="1">
        <v>0</v>
      </c>
      <c r="I714" s="1">
        <v>4</v>
      </c>
      <c r="J714" s="1">
        <v>2</v>
      </c>
    </row>
    <row r="715" spans="1:10" ht="12.75" outlineLevel="2">
      <c r="A715" s="1" t="s">
        <v>88</v>
      </c>
      <c r="B715" s="1" t="s">
        <v>111</v>
      </c>
      <c r="C715" s="1" t="s">
        <v>150</v>
      </c>
      <c r="D715" s="1">
        <v>63</v>
      </c>
      <c r="E715" s="1">
        <v>50</v>
      </c>
      <c r="F715" s="1">
        <v>32</v>
      </c>
      <c r="G715" s="1">
        <v>19</v>
      </c>
      <c r="H715" s="1">
        <v>0</v>
      </c>
      <c r="I715" s="1">
        <v>8</v>
      </c>
      <c r="J715" s="1">
        <v>13</v>
      </c>
    </row>
    <row r="716" spans="1:10" ht="12.75" outlineLevel="2">
      <c r="A716" s="1" t="s">
        <v>88</v>
      </c>
      <c r="B716" s="1" t="s">
        <v>111</v>
      </c>
      <c r="C716" s="1" t="s">
        <v>151</v>
      </c>
      <c r="D716" s="1">
        <v>3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</row>
    <row r="717" spans="1:10" ht="12.75" outlineLevel="2">
      <c r="A717" s="1" t="s">
        <v>88</v>
      </c>
      <c r="B717" s="1" t="s">
        <v>111</v>
      </c>
      <c r="D717" s="1">
        <v>4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</row>
    <row r="718" spans="2:10" ht="12.75" outlineLevel="1">
      <c r="B718" s="23" t="s">
        <v>368</v>
      </c>
      <c r="D718" s="1">
        <f aca="true" t="shared" si="101" ref="D718:J718">SUBTOTAL(9,D711:D717)</f>
        <v>151</v>
      </c>
      <c r="E718" s="1">
        <f t="shared" si="101"/>
        <v>81</v>
      </c>
      <c r="F718" s="1">
        <f t="shared" si="101"/>
        <v>47</v>
      </c>
      <c r="G718" s="1">
        <f t="shared" si="101"/>
        <v>32</v>
      </c>
      <c r="H718" s="1">
        <f t="shared" si="101"/>
        <v>0</v>
      </c>
      <c r="I718" s="1">
        <f t="shared" si="101"/>
        <v>15</v>
      </c>
      <c r="J718" s="1">
        <f t="shared" si="101"/>
        <v>15</v>
      </c>
    </row>
    <row r="719" spans="1:10" ht="12.75" outlineLevel="2">
      <c r="A719" s="1" t="s">
        <v>88</v>
      </c>
      <c r="B719" s="1" t="s">
        <v>112</v>
      </c>
      <c r="C719" s="1" t="s">
        <v>146</v>
      </c>
      <c r="D719" s="1">
        <v>14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</row>
    <row r="720" spans="1:10" ht="12.75" outlineLevel="2">
      <c r="A720" s="1" t="s">
        <v>88</v>
      </c>
      <c r="B720" s="1" t="s">
        <v>112</v>
      </c>
      <c r="C720" s="1" t="s">
        <v>147</v>
      </c>
      <c r="D720" s="1">
        <v>2</v>
      </c>
      <c r="E720" s="1">
        <v>2</v>
      </c>
      <c r="F720" s="1">
        <v>0</v>
      </c>
      <c r="G720" s="1">
        <v>0</v>
      </c>
      <c r="H720" s="1">
        <v>0</v>
      </c>
      <c r="I720" s="1">
        <v>1</v>
      </c>
      <c r="J720" s="1">
        <v>0</v>
      </c>
    </row>
    <row r="721" spans="1:10" ht="12.75" outlineLevel="2">
      <c r="A721" s="1" t="s">
        <v>88</v>
      </c>
      <c r="B721" s="1" t="s">
        <v>112</v>
      </c>
      <c r="C721" s="1" t="s">
        <v>149</v>
      </c>
      <c r="D721" s="1">
        <v>1</v>
      </c>
      <c r="E721" s="1">
        <v>1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</row>
    <row r="722" spans="1:10" ht="12.75" outlineLevel="2">
      <c r="A722" s="1" t="s">
        <v>88</v>
      </c>
      <c r="B722" s="1" t="s">
        <v>112</v>
      </c>
      <c r="C722" s="1" t="s">
        <v>150</v>
      </c>
      <c r="D722" s="1">
        <v>35</v>
      </c>
      <c r="E722" s="1">
        <v>35</v>
      </c>
      <c r="F722" s="1">
        <v>8</v>
      </c>
      <c r="G722" s="1">
        <v>5</v>
      </c>
      <c r="H722" s="1">
        <v>0</v>
      </c>
      <c r="I722" s="1">
        <v>20</v>
      </c>
      <c r="J722" s="1">
        <v>3</v>
      </c>
    </row>
    <row r="723" spans="1:10" ht="12.75" outlineLevel="2">
      <c r="A723" s="1" t="s">
        <v>88</v>
      </c>
      <c r="B723" s="1" t="s">
        <v>112</v>
      </c>
      <c r="C723" s="1" t="s">
        <v>151</v>
      </c>
      <c r="D723" s="1">
        <v>2</v>
      </c>
      <c r="E723" s="1">
        <v>1</v>
      </c>
      <c r="F723" s="1">
        <v>1</v>
      </c>
      <c r="G723" s="1">
        <v>0</v>
      </c>
      <c r="H723" s="1">
        <v>0</v>
      </c>
      <c r="I723" s="1">
        <v>0</v>
      </c>
      <c r="J723" s="1">
        <v>1</v>
      </c>
    </row>
    <row r="724" spans="1:10" ht="12.75" outlineLevel="2">
      <c r="A724" s="1" t="s">
        <v>88</v>
      </c>
      <c r="B724" s="1" t="s">
        <v>112</v>
      </c>
      <c r="C724" s="1" t="s">
        <v>152</v>
      </c>
      <c r="D724" s="1">
        <v>2</v>
      </c>
      <c r="E724" s="1">
        <v>2</v>
      </c>
      <c r="F724" s="1">
        <v>0</v>
      </c>
      <c r="G724" s="1">
        <v>0</v>
      </c>
      <c r="H724" s="1">
        <v>0</v>
      </c>
      <c r="I724" s="1">
        <v>1</v>
      </c>
      <c r="J724" s="1">
        <v>0</v>
      </c>
    </row>
    <row r="725" spans="2:10" ht="12.75" outlineLevel="1">
      <c r="B725" s="23" t="s">
        <v>369</v>
      </c>
      <c r="D725" s="1">
        <f aca="true" t="shared" si="102" ref="D725:J725">SUBTOTAL(9,D719:D724)</f>
        <v>56</v>
      </c>
      <c r="E725" s="1">
        <f t="shared" si="102"/>
        <v>41</v>
      </c>
      <c r="F725" s="1">
        <f t="shared" si="102"/>
        <v>9</v>
      </c>
      <c r="G725" s="1">
        <f t="shared" si="102"/>
        <v>5</v>
      </c>
      <c r="H725" s="1">
        <f t="shared" si="102"/>
        <v>0</v>
      </c>
      <c r="I725" s="1">
        <f t="shared" si="102"/>
        <v>22</v>
      </c>
      <c r="J725" s="1">
        <f t="shared" si="102"/>
        <v>4</v>
      </c>
    </row>
    <row r="726" spans="1:10" ht="12.75" outlineLevel="2">
      <c r="A726" s="1" t="s">
        <v>88</v>
      </c>
      <c r="B726" s="1" t="s">
        <v>113</v>
      </c>
      <c r="C726" s="1" t="s">
        <v>146</v>
      </c>
      <c r="D726" s="1">
        <v>57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</row>
    <row r="727" spans="1:10" ht="12.75" outlineLevel="2">
      <c r="A727" s="1" t="s">
        <v>88</v>
      </c>
      <c r="B727" s="1" t="s">
        <v>113</v>
      </c>
      <c r="C727" s="1" t="s">
        <v>147</v>
      </c>
      <c r="D727" s="1">
        <v>5</v>
      </c>
      <c r="E727" s="1">
        <v>5</v>
      </c>
      <c r="F727" s="1">
        <v>3</v>
      </c>
      <c r="G727" s="1">
        <v>2</v>
      </c>
      <c r="H727" s="1">
        <v>0</v>
      </c>
      <c r="I727" s="1">
        <v>2</v>
      </c>
      <c r="J727" s="1">
        <v>1</v>
      </c>
    </row>
    <row r="728" spans="1:10" ht="12.75" outlineLevel="2">
      <c r="A728" s="1" t="s">
        <v>88</v>
      </c>
      <c r="B728" s="1" t="s">
        <v>113</v>
      </c>
      <c r="C728" s="1" t="s">
        <v>148</v>
      </c>
      <c r="D728" s="1">
        <v>4</v>
      </c>
      <c r="E728" s="1">
        <v>4</v>
      </c>
      <c r="F728" s="1">
        <v>0</v>
      </c>
      <c r="G728" s="1">
        <v>0</v>
      </c>
      <c r="H728" s="1">
        <v>0</v>
      </c>
      <c r="I728" s="1">
        <v>3</v>
      </c>
      <c r="J728" s="1">
        <v>0</v>
      </c>
    </row>
    <row r="729" spans="1:10" ht="12.75" outlineLevel="2">
      <c r="A729" s="1" t="s">
        <v>88</v>
      </c>
      <c r="B729" s="1" t="s">
        <v>113</v>
      </c>
      <c r="C729" s="1" t="s">
        <v>149</v>
      </c>
      <c r="D729" s="1">
        <v>26</v>
      </c>
      <c r="E729" s="1">
        <v>24</v>
      </c>
      <c r="F729" s="1">
        <v>7</v>
      </c>
      <c r="G729" s="1">
        <v>1</v>
      </c>
      <c r="H729" s="1">
        <v>1</v>
      </c>
      <c r="I729" s="1">
        <v>11</v>
      </c>
      <c r="J729" s="1">
        <v>5</v>
      </c>
    </row>
    <row r="730" spans="1:10" ht="12.75" outlineLevel="2">
      <c r="A730" s="1" t="s">
        <v>88</v>
      </c>
      <c r="B730" s="1" t="s">
        <v>113</v>
      </c>
      <c r="C730" s="1" t="s">
        <v>150</v>
      </c>
      <c r="D730" s="1">
        <v>82</v>
      </c>
      <c r="E730" s="1">
        <v>68</v>
      </c>
      <c r="F730" s="1">
        <v>3</v>
      </c>
      <c r="G730" s="1">
        <v>2</v>
      </c>
      <c r="H730" s="1">
        <v>0</v>
      </c>
      <c r="I730" s="1">
        <v>53</v>
      </c>
      <c r="J730" s="1">
        <v>1</v>
      </c>
    </row>
    <row r="731" spans="1:10" ht="12.75" outlineLevel="2">
      <c r="A731" s="1" t="s">
        <v>88</v>
      </c>
      <c r="B731" s="1" t="s">
        <v>113</v>
      </c>
      <c r="C731" s="1" t="s">
        <v>151</v>
      </c>
      <c r="D731" s="1">
        <v>18</v>
      </c>
      <c r="E731" s="1">
        <v>16</v>
      </c>
      <c r="F731" s="1">
        <v>12</v>
      </c>
      <c r="G731" s="1">
        <v>3</v>
      </c>
      <c r="H731" s="1">
        <v>0</v>
      </c>
      <c r="I731" s="1">
        <v>0</v>
      </c>
      <c r="J731" s="1">
        <v>9</v>
      </c>
    </row>
    <row r="732" spans="1:10" ht="12.75" outlineLevel="2">
      <c r="A732" s="1" t="s">
        <v>88</v>
      </c>
      <c r="B732" s="1" t="s">
        <v>113</v>
      </c>
      <c r="C732" s="1" t="s">
        <v>152</v>
      </c>
      <c r="D732" s="1">
        <v>2</v>
      </c>
      <c r="E732" s="1">
        <v>2</v>
      </c>
      <c r="F732" s="1">
        <v>2</v>
      </c>
      <c r="G732" s="1">
        <v>0</v>
      </c>
      <c r="H732" s="1">
        <v>0</v>
      </c>
      <c r="I732" s="1">
        <v>0</v>
      </c>
      <c r="J732" s="1">
        <v>0</v>
      </c>
    </row>
    <row r="733" spans="2:10" ht="12.75" outlineLevel="1">
      <c r="B733" s="23" t="s">
        <v>370</v>
      </c>
      <c r="D733" s="1">
        <f aca="true" t="shared" si="103" ref="D733:J733">SUBTOTAL(9,D726:D732)</f>
        <v>194</v>
      </c>
      <c r="E733" s="1">
        <f t="shared" si="103"/>
        <v>119</v>
      </c>
      <c r="F733" s="1">
        <f t="shared" si="103"/>
        <v>27</v>
      </c>
      <c r="G733" s="1">
        <f t="shared" si="103"/>
        <v>8</v>
      </c>
      <c r="H733" s="1">
        <f t="shared" si="103"/>
        <v>1</v>
      </c>
      <c r="I733" s="1">
        <f t="shared" si="103"/>
        <v>69</v>
      </c>
      <c r="J733" s="1">
        <f t="shared" si="103"/>
        <v>16</v>
      </c>
    </row>
    <row r="734" spans="1:10" ht="12.75" outlineLevel="2">
      <c r="A734" s="1" t="s">
        <v>88</v>
      </c>
      <c r="B734" s="1" t="s">
        <v>114</v>
      </c>
      <c r="C734" s="1" t="s">
        <v>146</v>
      </c>
      <c r="D734" s="1">
        <v>133</v>
      </c>
      <c r="E734" s="1">
        <v>2</v>
      </c>
      <c r="F734" s="1">
        <v>0</v>
      </c>
      <c r="G734" s="1">
        <v>0</v>
      </c>
      <c r="H734" s="1">
        <v>0</v>
      </c>
      <c r="I734" s="1">
        <v>1</v>
      </c>
      <c r="J734" s="1">
        <v>0</v>
      </c>
    </row>
    <row r="735" spans="1:10" ht="12.75" outlineLevel="2">
      <c r="A735" s="1" t="s">
        <v>88</v>
      </c>
      <c r="B735" s="1" t="s">
        <v>114</v>
      </c>
      <c r="C735" s="1" t="s">
        <v>147</v>
      </c>
      <c r="D735" s="1">
        <v>36</v>
      </c>
      <c r="E735" s="1">
        <v>27</v>
      </c>
      <c r="F735" s="1">
        <v>4</v>
      </c>
      <c r="G735" s="1">
        <v>2</v>
      </c>
      <c r="H735" s="1">
        <v>0</v>
      </c>
      <c r="I735" s="1">
        <v>15</v>
      </c>
      <c r="J735" s="1">
        <v>2</v>
      </c>
    </row>
    <row r="736" spans="1:10" ht="12.75" outlineLevel="2">
      <c r="A736" s="1" t="s">
        <v>88</v>
      </c>
      <c r="B736" s="1" t="s">
        <v>114</v>
      </c>
      <c r="C736" s="1" t="s">
        <v>148</v>
      </c>
      <c r="D736" s="1">
        <v>63</v>
      </c>
      <c r="E736" s="1">
        <v>27</v>
      </c>
      <c r="F736" s="1">
        <v>0</v>
      </c>
      <c r="G736" s="1">
        <v>0</v>
      </c>
      <c r="H736" s="1">
        <v>0</v>
      </c>
      <c r="I736" s="1">
        <v>16</v>
      </c>
      <c r="J736" s="1">
        <v>0</v>
      </c>
    </row>
    <row r="737" spans="1:10" ht="12.75" outlineLevel="2">
      <c r="A737" s="1" t="s">
        <v>88</v>
      </c>
      <c r="B737" s="1" t="s">
        <v>114</v>
      </c>
      <c r="C737" s="1" t="s">
        <v>149</v>
      </c>
      <c r="D737" s="1">
        <v>156</v>
      </c>
      <c r="E737" s="1">
        <v>110</v>
      </c>
      <c r="F737" s="1">
        <v>4</v>
      </c>
      <c r="G737" s="1">
        <v>4</v>
      </c>
      <c r="H737" s="1">
        <v>0</v>
      </c>
      <c r="I737" s="1">
        <v>68</v>
      </c>
      <c r="J737" s="1">
        <v>0</v>
      </c>
    </row>
    <row r="738" spans="1:10" ht="12.75" outlineLevel="2">
      <c r="A738" s="1" t="s">
        <v>88</v>
      </c>
      <c r="B738" s="1" t="s">
        <v>114</v>
      </c>
      <c r="C738" s="1" t="s">
        <v>150</v>
      </c>
      <c r="D738" s="1">
        <v>487</v>
      </c>
      <c r="E738" s="1">
        <v>343</v>
      </c>
      <c r="F738" s="1">
        <v>47</v>
      </c>
      <c r="G738" s="1">
        <v>22</v>
      </c>
      <c r="H738" s="1">
        <v>0</v>
      </c>
      <c r="I738" s="1">
        <v>205</v>
      </c>
      <c r="J738" s="1">
        <v>24</v>
      </c>
    </row>
    <row r="739" spans="1:10" ht="12.75" outlineLevel="2">
      <c r="A739" s="1" t="s">
        <v>88</v>
      </c>
      <c r="B739" s="1" t="s">
        <v>114</v>
      </c>
      <c r="C739" s="1" t="s">
        <v>151</v>
      </c>
      <c r="D739" s="1">
        <v>41</v>
      </c>
      <c r="E739" s="1">
        <v>22</v>
      </c>
      <c r="F739" s="1">
        <v>13</v>
      </c>
      <c r="G739" s="1">
        <v>4</v>
      </c>
      <c r="H739" s="1">
        <v>0</v>
      </c>
      <c r="I739" s="1">
        <v>0</v>
      </c>
      <c r="J739" s="1">
        <v>9</v>
      </c>
    </row>
    <row r="740" spans="1:10" ht="12.75" outlineLevel="2">
      <c r="A740" s="1" t="s">
        <v>88</v>
      </c>
      <c r="B740" s="1" t="s">
        <v>114</v>
      </c>
      <c r="C740" s="1" t="s">
        <v>152</v>
      </c>
      <c r="D740" s="1">
        <v>15</v>
      </c>
      <c r="E740" s="1">
        <v>15</v>
      </c>
      <c r="F740" s="1">
        <v>1</v>
      </c>
      <c r="G740" s="1">
        <v>0</v>
      </c>
      <c r="H740" s="1">
        <v>0</v>
      </c>
      <c r="I740" s="1">
        <v>12</v>
      </c>
      <c r="J740" s="1">
        <v>1</v>
      </c>
    </row>
    <row r="741" spans="2:10" ht="12.75" outlineLevel="1">
      <c r="B741" s="23" t="s">
        <v>371</v>
      </c>
      <c r="D741" s="1">
        <f aca="true" t="shared" si="104" ref="D741:J741">SUBTOTAL(9,D734:D740)</f>
        <v>931</v>
      </c>
      <c r="E741" s="1">
        <f t="shared" si="104"/>
        <v>546</v>
      </c>
      <c r="F741" s="1">
        <f t="shared" si="104"/>
        <v>69</v>
      </c>
      <c r="G741" s="1">
        <f t="shared" si="104"/>
        <v>32</v>
      </c>
      <c r="H741" s="1">
        <f t="shared" si="104"/>
        <v>0</v>
      </c>
      <c r="I741" s="1">
        <f t="shared" si="104"/>
        <v>317</v>
      </c>
      <c r="J741" s="1">
        <f t="shared" si="104"/>
        <v>36</v>
      </c>
    </row>
    <row r="742" spans="1:10" ht="12.75" outlineLevel="2">
      <c r="A742" s="1" t="s">
        <v>88</v>
      </c>
      <c r="B742" s="1" t="s">
        <v>115</v>
      </c>
      <c r="C742" s="1" t="s">
        <v>146</v>
      </c>
      <c r="D742" s="1">
        <v>3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</row>
    <row r="743" spans="1:10" ht="12.75" outlineLevel="2">
      <c r="A743" s="1" t="s">
        <v>88</v>
      </c>
      <c r="B743" s="1" t="s">
        <v>115</v>
      </c>
      <c r="C743" s="1" t="s">
        <v>147</v>
      </c>
      <c r="D743" s="1">
        <v>22</v>
      </c>
      <c r="E743" s="1">
        <v>8</v>
      </c>
      <c r="F743" s="1">
        <v>0</v>
      </c>
      <c r="G743" s="1">
        <v>0</v>
      </c>
      <c r="H743" s="1">
        <v>0</v>
      </c>
      <c r="I743" s="1">
        <v>8</v>
      </c>
      <c r="J743" s="1">
        <v>0</v>
      </c>
    </row>
    <row r="744" spans="1:10" ht="12.75" outlineLevel="2">
      <c r="A744" s="1" t="s">
        <v>88</v>
      </c>
      <c r="B744" s="1" t="s">
        <v>115</v>
      </c>
      <c r="C744" s="1" t="s">
        <v>148</v>
      </c>
      <c r="D744" s="1">
        <v>36</v>
      </c>
      <c r="E744" s="1">
        <v>12</v>
      </c>
      <c r="F744" s="1">
        <v>1</v>
      </c>
      <c r="G744" s="1">
        <v>1</v>
      </c>
      <c r="H744" s="1">
        <v>0</v>
      </c>
      <c r="I744" s="1">
        <v>11</v>
      </c>
      <c r="J744" s="1">
        <v>0</v>
      </c>
    </row>
    <row r="745" spans="1:10" ht="12.75" outlineLevel="2">
      <c r="A745" s="1" t="s">
        <v>88</v>
      </c>
      <c r="B745" s="1" t="s">
        <v>115</v>
      </c>
      <c r="C745" s="1" t="s">
        <v>149</v>
      </c>
      <c r="D745" s="1">
        <v>106</v>
      </c>
      <c r="E745" s="1">
        <v>43</v>
      </c>
      <c r="F745" s="1">
        <v>11</v>
      </c>
      <c r="G745" s="1">
        <v>6</v>
      </c>
      <c r="H745" s="1">
        <v>1</v>
      </c>
      <c r="I745" s="1">
        <v>32</v>
      </c>
      <c r="J745" s="1">
        <v>4</v>
      </c>
    </row>
    <row r="746" spans="1:10" ht="12.75" outlineLevel="2">
      <c r="A746" s="1" t="s">
        <v>88</v>
      </c>
      <c r="B746" s="1" t="s">
        <v>115</v>
      </c>
      <c r="C746" s="1" t="s">
        <v>150</v>
      </c>
      <c r="D746" s="1">
        <v>261</v>
      </c>
      <c r="E746" s="1">
        <v>110</v>
      </c>
      <c r="F746" s="1">
        <v>7</v>
      </c>
      <c r="G746" s="1">
        <v>5</v>
      </c>
      <c r="H746" s="1">
        <v>0</v>
      </c>
      <c r="I746" s="1">
        <v>103</v>
      </c>
      <c r="J746" s="1">
        <v>2</v>
      </c>
    </row>
    <row r="747" spans="1:10" ht="12.75" outlineLevel="2">
      <c r="A747" s="1" t="s">
        <v>88</v>
      </c>
      <c r="B747" s="1" t="s">
        <v>115</v>
      </c>
      <c r="C747" s="1" t="s">
        <v>151</v>
      </c>
      <c r="D747" s="1">
        <v>20</v>
      </c>
      <c r="E747" s="1">
        <v>13</v>
      </c>
      <c r="F747" s="1">
        <v>13</v>
      </c>
      <c r="G747" s="1">
        <v>5</v>
      </c>
      <c r="H747" s="1">
        <v>0</v>
      </c>
      <c r="I747" s="1">
        <v>0</v>
      </c>
      <c r="J747" s="1">
        <v>8</v>
      </c>
    </row>
    <row r="748" spans="1:10" ht="12.75" outlineLevel="2">
      <c r="A748" s="1" t="s">
        <v>88</v>
      </c>
      <c r="B748" s="1" t="s">
        <v>115</v>
      </c>
      <c r="C748" s="1" t="s">
        <v>152</v>
      </c>
      <c r="D748" s="1">
        <v>6</v>
      </c>
      <c r="E748" s="1">
        <v>2</v>
      </c>
      <c r="F748" s="1">
        <v>0</v>
      </c>
      <c r="G748" s="1">
        <v>0</v>
      </c>
      <c r="H748" s="1">
        <v>0</v>
      </c>
      <c r="I748" s="1">
        <v>2</v>
      </c>
      <c r="J748" s="1">
        <v>0</v>
      </c>
    </row>
    <row r="749" spans="2:10" ht="12.75" outlineLevel="1">
      <c r="B749" s="23" t="s">
        <v>372</v>
      </c>
      <c r="D749" s="1">
        <f aca="true" t="shared" si="105" ref="D749:J749">SUBTOTAL(9,D742:D748)</f>
        <v>454</v>
      </c>
      <c r="E749" s="1">
        <f t="shared" si="105"/>
        <v>188</v>
      </c>
      <c r="F749" s="1">
        <f t="shared" si="105"/>
        <v>32</v>
      </c>
      <c r="G749" s="1">
        <f t="shared" si="105"/>
        <v>17</v>
      </c>
      <c r="H749" s="1">
        <f t="shared" si="105"/>
        <v>1</v>
      </c>
      <c r="I749" s="1">
        <f t="shared" si="105"/>
        <v>156</v>
      </c>
      <c r="J749" s="1">
        <f t="shared" si="105"/>
        <v>14</v>
      </c>
    </row>
    <row r="750" spans="1:10" ht="12.75" outlineLevel="2">
      <c r="A750" s="1" t="s">
        <v>88</v>
      </c>
      <c r="B750" s="1" t="s">
        <v>116</v>
      </c>
      <c r="C750" s="1" t="s">
        <v>146</v>
      </c>
      <c r="D750" s="1">
        <v>5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</row>
    <row r="751" spans="1:10" ht="12.75" outlineLevel="2">
      <c r="A751" s="1" t="s">
        <v>88</v>
      </c>
      <c r="B751" s="1" t="s">
        <v>116</v>
      </c>
      <c r="C751" s="1" t="s">
        <v>148</v>
      </c>
      <c r="D751" s="1">
        <v>4</v>
      </c>
      <c r="E751" s="1">
        <v>4</v>
      </c>
      <c r="F751" s="1">
        <v>0</v>
      </c>
      <c r="G751" s="1">
        <v>0</v>
      </c>
      <c r="H751" s="1">
        <v>0</v>
      </c>
      <c r="I751" s="1">
        <v>4</v>
      </c>
      <c r="J751" s="1">
        <v>0</v>
      </c>
    </row>
    <row r="752" spans="1:10" ht="12.75" outlineLevel="2">
      <c r="A752" s="1" t="s">
        <v>88</v>
      </c>
      <c r="B752" s="1" t="s">
        <v>116</v>
      </c>
      <c r="C752" s="1" t="s">
        <v>149</v>
      </c>
      <c r="D752" s="1">
        <v>7</v>
      </c>
      <c r="E752" s="1">
        <v>2</v>
      </c>
      <c r="F752" s="1">
        <v>0</v>
      </c>
      <c r="G752" s="1">
        <v>0</v>
      </c>
      <c r="H752" s="1">
        <v>0</v>
      </c>
      <c r="I752" s="1">
        <v>2</v>
      </c>
      <c r="J752" s="1">
        <v>0</v>
      </c>
    </row>
    <row r="753" spans="1:10" ht="12.75" outlineLevel="2">
      <c r="A753" s="1" t="s">
        <v>88</v>
      </c>
      <c r="B753" s="1" t="s">
        <v>116</v>
      </c>
      <c r="C753" s="1" t="s">
        <v>150</v>
      </c>
      <c r="D753" s="1">
        <v>59</v>
      </c>
      <c r="E753" s="1">
        <v>32</v>
      </c>
      <c r="F753" s="1">
        <v>1</v>
      </c>
      <c r="G753" s="1">
        <v>1</v>
      </c>
      <c r="H753" s="1">
        <v>0</v>
      </c>
      <c r="I753" s="1">
        <v>31</v>
      </c>
      <c r="J753" s="1">
        <v>0</v>
      </c>
    </row>
    <row r="754" spans="1:10" ht="12.75" outlineLevel="2">
      <c r="A754" s="1" t="s">
        <v>88</v>
      </c>
      <c r="B754" s="1" t="s">
        <v>116</v>
      </c>
      <c r="C754" s="1" t="s">
        <v>151</v>
      </c>
      <c r="D754" s="1">
        <v>8</v>
      </c>
      <c r="E754" s="1">
        <v>6</v>
      </c>
      <c r="F754" s="1">
        <v>6</v>
      </c>
      <c r="G754" s="1">
        <v>2</v>
      </c>
      <c r="H754" s="1">
        <v>0</v>
      </c>
      <c r="I754" s="1">
        <v>0</v>
      </c>
      <c r="J754" s="1">
        <v>4</v>
      </c>
    </row>
    <row r="755" spans="1:10" ht="12.75" outlineLevel="2">
      <c r="A755" s="1" t="s">
        <v>88</v>
      </c>
      <c r="B755" s="1" t="s">
        <v>116</v>
      </c>
      <c r="C755" s="1" t="s">
        <v>152</v>
      </c>
      <c r="D755" s="1">
        <v>4</v>
      </c>
      <c r="E755" s="1">
        <v>1</v>
      </c>
      <c r="F755" s="1">
        <v>0</v>
      </c>
      <c r="G755" s="1">
        <v>0</v>
      </c>
      <c r="H755" s="1">
        <v>0</v>
      </c>
      <c r="I755" s="1">
        <v>1</v>
      </c>
      <c r="J755" s="1">
        <v>0</v>
      </c>
    </row>
    <row r="756" spans="1:10" ht="12.75" outlineLevel="2">
      <c r="A756" s="1" t="s">
        <v>88</v>
      </c>
      <c r="B756" s="1" t="s">
        <v>116</v>
      </c>
      <c r="D756" s="1">
        <v>1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</row>
    <row r="757" spans="2:10" ht="12.75" outlineLevel="1">
      <c r="B757" s="23" t="s">
        <v>373</v>
      </c>
      <c r="D757" s="1">
        <f aca="true" t="shared" si="106" ref="D757:J757">SUBTOTAL(9,D750:D756)</f>
        <v>88</v>
      </c>
      <c r="E757" s="1">
        <f t="shared" si="106"/>
        <v>45</v>
      </c>
      <c r="F757" s="1">
        <f t="shared" si="106"/>
        <v>7</v>
      </c>
      <c r="G757" s="1">
        <f t="shared" si="106"/>
        <v>3</v>
      </c>
      <c r="H757" s="1">
        <f t="shared" si="106"/>
        <v>0</v>
      </c>
      <c r="I757" s="1">
        <f t="shared" si="106"/>
        <v>38</v>
      </c>
      <c r="J757" s="1">
        <f t="shared" si="106"/>
        <v>4</v>
      </c>
    </row>
    <row r="758" spans="1:10" ht="12.75" outlineLevel="2">
      <c r="A758" s="1" t="s">
        <v>88</v>
      </c>
      <c r="B758" s="1" t="s">
        <v>117</v>
      </c>
      <c r="C758" s="1" t="s">
        <v>150</v>
      </c>
      <c r="D758" s="1">
        <v>1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</row>
    <row r="759" spans="2:10" ht="12.75" outlineLevel="1">
      <c r="B759" s="23" t="s">
        <v>374</v>
      </c>
      <c r="D759" s="1">
        <f aca="true" t="shared" si="107" ref="D759:J759">SUBTOTAL(9,D758:D758)</f>
        <v>1</v>
      </c>
      <c r="E759" s="1">
        <f t="shared" si="107"/>
        <v>0</v>
      </c>
      <c r="F759" s="1">
        <f t="shared" si="107"/>
        <v>0</v>
      </c>
      <c r="G759" s="1">
        <f t="shared" si="107"/>
        <v>0</v>
      </c>
      <c r="H759" s="1">
        <f t="shared" si="107"/>
        <v>0</v>
      </c>
      <c r="I759" s="1">
        <f t="shared" si="107"/>
        <v>0</v>
      </c>
      <c r="J759" s="1">
        <f t="shared" si="107"/>
        <v>0</v>
      </c>
    </row>
    <row r="760" spans="1:10" ht="12.75" outlineLevel="2">
      <c r="A760" s="1" t="s">
        <v>88</v>
      </c>
      <c r="B760" s="1" t="s">
        <v>118</v>
      </c>
      <c r="C760" s="1" t="s">
        <v>146</v>
      </c>
      <c r="D760" s="1">
        <v>129</v>
      </c>
      <c r="E760" s="1">
        <v>9</v>
      </c>
      <c r="F760" s="1">
        <v>1</v>
      </c>
      <c r="G760" s="1">
        <v>0</v>
      </c>
      <c r="H760" s="1">
        <v>0</v>
      </c>
      <c r="I760" s="1">
        <v>8</v>
      </c>
      <c r="J760" s="1">
        <v>1</v>
      </c>
    </row>
    <row r="761" spans="1:10" ht="12.75" outlineLevel="2">
      <c r="A761" s="1" t="s">
        <v>88</v>
      </c>
      <c r="B761" s="1" t="s">
        <v>118</v>
      </c>
      <c r="C761" s="1" t="s">
        <v>147</v>
      </c>
      <c r="D761" s="1">
        <v>5</v>
      </c>
      <c r="E761" s="1">
        <v>4</v>
      </c>
      <c r="F761" s="1">
        <v>0</v>
      </c>
      <c r="G761" s="1">
        <v>0</v>
      </c>
      <c r="H761" s="1">
        <v>0</v>
      </c>
      <c r="I761" s="1">
        <v>3</v>
      </c>
      <c r="J761" s="1">
        <v>0</v>
      </c>
    </row>
    <row r="762" spans="1:10" ht="12.75" outlineLevel="2">
      <c r="A762" s="1" t="s">
        <v>88</v>
      </c>
      <c r="B762" s="1" t="s">
        <v>118</v>
      </c>
      <c r="C762" s="1" t="s">
        <v>149</v>
      </c>
      <c r="D762" s="1">
        <v>38</v>
      </c>
      <c r="E762" s="1">
        <v>33</v>
      </c>
      <c r="F762" s="1">
        <v>9</v>
      </c>
      <c r="G762" s="1">
        <v>5</v>
      </c>
      <c r="H762" s="1">
        <v>0</v>
      </c>
      <c r="I762" s="1">
        <v>20</v>
      </c>
      <c r="J762" s="1">
        <v>4</v>
      </c>
    </row>
    <row r="763" spans="1:10" ht="12.75" outlineLevel="2">
      <c r="A763" s="1" t="s">
        <v>88</v>
      </c>
      <c r="B763" s="1" t="s">
        <v>118</v>
      </c>
      <c r="C763" s="1" t="s">
        <v>150</v>
      </c>
      <c r="D763" s="1">
        <v>74</v>
      </c>
      <c r="E763" s="1">
        <v>51</v>
      </c>
      <c r="F763" s="1">
        <v>11</v>
      </c>
      <c r="G763" s="1">
        <v>5</v>
      </c>
      <c r="H763" s="1">
        <v>2</v>
      </c>
      <c r="I763" s="1">
        <v>27</v>
      </c>
      <c r="J763" s="1">
        <v>4</v>
      </c>
    </row>
    <row r="764" spans="1:10" ht="12.75" outlineLevel="2">
      <c r="A764" s="1" t="s">
        <v>88</v>
      </c>
      <c r="B764" s="1" t="s">
        <v>118</v>
      </c>
      <c r="C764" s="1" t="s">
        <v>151</v>
      </c>
      <c r="D764" s="1">
        <v>19</v>
      </c>
      <c r="E764" s="1">
        <v>14</v>
      </c>
      <c r="F764" s="1">
        <v>10</v>
      </c>
      <c r="G764" s="1">
        <v>6</v>
      </c>
      <c r="H764" s="1">
        <v>0</v>
      </c>
      <c r="I764" s="1">
        <v>0</v>
      </c>
      <c r="J764" s="1">
        <v>4</v>
      </c>
    </row>
    <row r="765" spans="1:10" ht="12.75" outlineLevel="2">
      <c r="A765" s="1" t="s">
        <v>88</v>
      </c>
      <c r="B765" s="1" t="s">
        <v>118</v>
      </c>
      <c r="C765" s="1" t="s">
        <v>152</v>
      </c>
      <c r="D765" s="1">
        <v>1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</row>
    <row r="766" spans="1:10" ht="12.75" outlineLevel="2">
      <c r="A766" s="1" t="s">
        <v>88</v>
      </c>
      <c r="B766" s="1" t="s">
        <v>118</v>
      </c>
      <c r="D766" s="1">
        <v>1</v>
      </c>
      <c r="E766" s="1">
        <v>0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</row>
    <row r="767" spans="2:10" ht="12.75" outlineLevel="1">
      <c r="B767" s="23" t="s">
        <v>375</v>
      </c>
      <c r="D767" s="1">
        <f aca="true" t="shared" si="108" ref="D767:J767">SUBTOTAL(9,D760:D766)</f>
        <v>267</v>
      </c>
      <c r="E767" s="1">
        <f t="shared" si="108"/>
        <v>111</v>
      </c>
      <c r="F767" s="1">
        <f t="shared" si="108"/>
        <v>31</v>
      </c>
      <c r="G767" s="1">
        <f t="shared" si="108"/>
        <v>16</v>
      </c>
      <c r="H767" s="1">
        <f t="shared" si="108"/>
        <v>2</v>
      </c>
      <c r="I767" s="1">
        <f t="shared" si="108"/>
        <v>58</v>
      </c>
      <c r="J767" s="1">
        <f t="shared" si="108"/>
        <v>13</v>
      </c>
    </row>
    <row r="768" spans="1:10" ht="12.75" outlineLevel="2">
      <c r="A768" s="1" t="s">
        <v>88</v>
      </c>
      <c r="B768" s="1" t="s">
        <v>119</v>
      </c>
      <c r="C768" s="1" t="s">
        <v>146</v>
      </c>
      <c r="D768" s="1">
        <v>142</v>
      </c>
      <c r="E768" s="1">
        <v>4</v>
      </c>
      <c r="F768" s="1">
        <v>1</v>
      </c>
      <c r="G768" s="1">
        <v>0</v>
      </c>
      <c r="H768" s="1">
        <v>0</v>
      </c>
      <c r="I768" s="1">
        <v>1</v>
      </c>
      <c r="J768" s="1">
        <v>1</v>
      </c>
    </row>
    <row r="769" spans="1:10" ht="12.75" outlineLevel="2">
      <c r="A769" s="1" t="s">
        <v>88</v>
      </c>
      <c r="B769" s="1" t="s">
        <v>119</v>
      </c>
      <c r="C769" s="1" t="s">
        <v>147</v>
      </c>
      <c r="D769" s="1">
        <v>3</v>
      </c>
      <c r="E769" s="1">
        <v>3</v>
      </c>
      <c r="F769" s="1">
        <v>1</v>
      </c>
      <c r="G769" s="1">
        <v>1</v>
      </c>
      <c r="H769" s="1">
        <v>0</v>
      </c>
      <c r="I769" s="1">
        <v>2</v>
      </c>
      <c r="J769" s="1">
        <v>0</v>
      </c>
    </row>
    <row r="770" spans="1:10" ht="12.75" outlineLevel="2">
      <c r="A770" s="1" t="s">
        <v>88</v>
      </c>
      <c r="B770" s="1" t="s">
        <v>119</v>
      </c>
      <c r="C770" s="1" t="s">
        <v>148</v>
      </c>
      <c r="D770" s="1">
        <v>1</v>
      </c>
      <c r="E770" s="1">
        <v>1</v>
      </c>
      <c r="F770" s="1">
        <v>0</v>
      </c>
      <c r="G770" s="1">
        <v>0</v>
      </c>
      <c r="H770" s="1">
        <v>0</v>
      </c>
      <c r="I770" s="1">
        <v>1</v>
      </c>
      <c r="J770" s="1">
        <v>0</v>
      </c>
    </row>
    <row r="771" spans="1:10" ht="12.75" outlineLevel="2">
      <c r="A771" s="1" t="s">
        <v>88</v>
      </c>
      <c r="B771" s="1" t="s">
        <v>119</v>
      </c>
      <c r="C771" s="1" t="s">
        <v>149</v>
      </c>
      <c r="D771" s="1">
        <v>42</v>
      </c>
      <c r="E771" s="1">
        <v>27</v>
      </c>
      <c r="F771" s="1">
        <v>2</v>
      </c>
      <c r="G771" s="1">
        <v>2</v>
      </c>
      <c r="H771" s="1">
        <v>0</v>
      </c>
      <c r="I771" s="1">
        <v>17</v>
      </c>
      <c r="J771" s="1">
        <v>0</v>
      </c>
    </row>
    <row r="772" spans="1:10" ht="12.75" outlineLevel="2">
      <c r="A772" s="1" t="s">
        <v>88</v>
      </c>
      <c r="B772" s="1" t="s">
        <v>119</v>
      </c>
      <c r="C772" s="1" t="s">
        <v>150</v>
      </c>
      <c r="D772" s="1">
        <v>104</v>
      </c>
      <c r="E772" s="1">
        <v>84</v>
      </c>
      <c r="F772" s="1">
        <v>15</v>
      </c>
      <c r="G772" s="1">
        <v>13</v>
      </c>
      <c r="H772" s="1">
        <v>0</v>
      </c>
      <c r="I772" s="1">
        <v>57</v>
      </c>
      <c r="J772" s="1">
        <v>2</v>
      </c>
    </row>
    <row r="773" spans="1:10" ht="12.75" outlineLevel="2">
      <c r="A773" s="1" t="s">
        <v>88</v>
      </c>
      <c r="B773" s="1" t="s">
        <v>119</v>
      </c>
      <c r="C773" s="1" t="s">
        <v>151</v>
      </c>
      <c r="D773" s="1">
        <v>12</v>
      </c>
      <c r="E773" s="1">
        <v>8</v>
      </c>
      <c r="F773" s="1">
        <v>4</v>
      </c>
      <c r="G773" s="1">
        <v>2</v>
      </c>
      <c r="H773" s="1">
        <v>0</v>
      </c>
      <c r="I773" s="1">
        <v>0</v>
      </c>
      <c r="J773" s="1">
        <v>2</v>
      </c>
    </row>
    <row r="774" spans="1:10" ht="12.75" outlineLevel="2">
      <c r="A774" s="1" t="s">
        <v>88</v>
      </c>
      <c r="B774" s="1" t="s">
        <v>119</v>
      </c>
      <c r="C774" s="1" t="s">
        <v>152</v>
      </c>
      <c r="D774" s="1">
        <v>6</v>
      </c>
      <c r="E774" s="1">
        <v>5</v>
      </c>
      <c r="F774" s="1">
        <v>0</v>
      </c>
      <c r="G774" s="1">
        <v>0</v>
      </c>
      <c r="H774" s="1">
        <v>0</v>
      </c>
      <c r="I774" s="1">
        <v>3</v>
      </c>
      <c r="J774" s="1">
        <v>0</v>
      </c>
    </row>
    <row r="775" spans="2:10" ht="12.75" outlineLevel="1">
      <c r="B775" s="23" t="s">
        <v>376</v>
      </c>
      <c r="D775" s="1">
        <f aca="true" t="shared" si="109" ref="D775:J775">SUBTOTAL(9,D768:D774)</f>
        <v>310</v>
      </c>
      <c r="E775" s="1">
        <f t="shared" si="109"/>
        <v>132</v>
      </c>
      <c r="F775" s="1">
        <f t="shared" si="109"/>
        <v>23</v>
      </c>
      <c r="G775" s="1">
        <f t="shared" si="109"/>
        <v>18</v>
      </c>
      <c r="H775" s="1">
        <f t="shared" si="109"/>
        <v>0</v>
      </c>
      <c r="I775" s="1">
        <f t="shared" si="109"/>
        <v>81</v>
      </c>
      <c r="J775" s="1">
        <f t="shared" si="109"/>
        <v>5</v>
      </c>
    </row>
    <row r="776" spans="1:10" ht="12.75" outlineLevel="2">
      <c r="A776" s="1" t="s">
        <v>120</v>
      </c>
      <c r="B776" s="1" t="s">
        <v>121</v>
      </c>
      <c r="C776" s="1" t="s">
        <v>146</v>
      </c>
      <c r="D776" s="1">
        <v>2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</row>
    <row r="777" spans="1:10" ht="12.75" outlineLevel="2">
      <c r="A777" s="1" t="s">
        <v>120</v>
      </c>
      <c r="B777" s="1" t="s">
        <v>121</v>
      </c>
      <c r="C777" s="1" t="s">
        <v>149</v>
      </c>
      <c r="D777" s="1">
        <v>8</v>
      </c>
      <c r="E777" s="1">
        <v>8</v>
      </c>
      <c r="F777" s="1">
        <v>6</v>
      </c>
      <c r="G777" s="1">
        <v>0</v>
      </c>
      <c r="H777" s="1">
        <v>5</v>
      </c>
      <c r="I777" s="1">
        <v>2</v>
      </c>
      <c r="J777" s="1">
        <v>1</v>
      </c>
    </row>
    <row r="778" spans="1:10" ht="12.75" outlineLevel="2">
      <c r="A778" s="1" t="s">
        <v>120</v>
      </c>
      <c r="B778" s="1" t="s">
        <v>121</v>
      </c>
      <c r="C778" s="1" t="s">
        <v>150</v>
      </c>
      <c r="D778" s="1">
        <v>25</v>
      </c>
      <c r="E778" s="1">
        <v>24</v>
      </c>
      <c r="F778" s="1">
        <v>5</v>
      </c>
      <c r="G778" s="1">
        <v>1</v>
      </c>
      <c r="H778" s="1">
        <v>4</v>
      </c>
      <c r="I778" s="1">
        <v>19</v>
      </c>
      <c r="J778" s="1">
        <v>0</v>
      </c>
    </row>
    <row r="779" spans="2:10" ht="12.75" outlineLevel="1">
      <c r="B779" s="23" t="s">
        <v>377</v>
      </c>
      <c r="D779" s="1">
        <f aca="true" t="shared" si="110" ref="D779:J779">SUBTOTAL(9,D776:D778)</f>
        <v>35</v>
      </c>
      <c r="E779" s="1">
        <f t="shared" si="110"/>
        <v>32</v>
      </c>
      <c r="F779" s="1">
        <f t="shared" si="110"/>
        <v>11</v>
      </c>
      <c r="G779" s="1">
        <f t="shared" si="110"/>
        <v>1</v>
      </c>
      <c r="H779" s="1">
        <f t="shared" si="110"/>
        <v>9</v>
      </c>
      <c r="I779" s="1">
        <f t="shared" si="110"/>
        <v>21</v>
      </c>
      <c r="J779" s="1">
        <f t="shared" si="110"/>
        <v>1</v>
      </c>
    </row>
    <row r="780" spans="1:10" ht="12.75" outlineLevel="2">
      <c r="A780" s="1" t="s">
        <v>120</v>
      </c>
      <c r="B780" s="1" t="s">
        <v>122</v>
      </c>
      <c r="C780" s="1" t="s">
        <v>146</v>
      </c>
      <c r="D780" s="1">
        <v>4</v>
      </c>
      <c r="E780" s="1">
        <v>0</v>
      </c>
      <c r="F780" s="1">
        <v>0</v>
      </c>
      <c r="G780" s="1">
        <v>0</v>
      </c>
      <c r="H780" s="1">
        <v>0</v>
      </c>
      <c r="I780" s="1">
        <v>0</v>
      </c>
      <c r="J780" s="1">
        <v>0</v>
      </c>
    </row>
    <row r="781" spans="1:10" ht="12.75" outlineLevel="2">
      <c r="A781" s="1" t="s">
        <v>120</v>
      </c>
      <c r="B781" s="1" t="s">
        <v>122</v>
      </c>
      <c r="C781" s="1" t="s">
        <v>147</v>
      </c>
      <c r="D781" s="1">
        <v>1</v>
      </c>
      <c r="E781" s="1">
        <v>1</v>
      </c>
      <c r="F781" s="1">
        <v>0</v>
      </c>
      <c r="G781" s="1">
        <v>0</v>
      </c>
      <c r="H781" s="1">
        <v>0</v>
      </c>
      <c r="I781" s="1">
        <v>1</v>
      </c>
      <c r="J781" s="1">
        <v>0</v>
      </c>
    </row>
    <row r="782" spans="1:10" ht="12.75" outlineLevel="2">
      <c r="A782" s="1" t="s">
        <v>120</v>
      </c>
      <c r="B782" s="1" t="s">
        <v>122</v>
      </c>
      <c r="C782" s="1" t="s">
        <v>148</v>
      </c>
      <c r="D782" s="1">
        <v>10</v>
      </c>
      <c r="E782" s="1">
        <v>10</v>
      </c>
      <c r="F782" s="1">
        <v>1</v>
      </c>
      <c r="G782" s="1">
        <v>0</v>
      </c>
      <c r="H782" s="1">
        <v>1</v>
      </c>
      <c r="I782" s="1">
        <v>9</v>
      </c>
      <c r="J782" s="1">
        <v>0</v>
      </c>
    </row>
    <row r="783" spans="1:10" ht="12.75" outlineLevel="2">
      <c r="A783" s="1" t="s">
        <v>120</v>
      </c>
      <c r="B783" s="1" t="s">
        <v>122</v>
      </c>
      <c r="C783" s="1" t="s">
        <v>149</v>
      </c>
      <c r="D783" s="1">
        <v>22</v>
      </c>
      <c r="E783" s="1">
        <v>22</v>
      </c>
      <c r="F783" s="1">
        <v>8</v>
      </c>
      <c r="G783" s="1">
        <v>1</v>
      </c>
      <c r="H783" s="1">
        <v>1</v>
      </c>
      <c r="I783" s="1">
        <v>14</v>
      </c>
      <c r="J783" s="1">
        <v>4</v>
      </c>
    </row>
    <row r="784" spans="1:10" ht="12.75" outlineLevel="2">
      <c r="A784" s="1" t="s">
        <v>120</v>
      </c>
      <c r="B784" s="1" t="s">
        <v>122</v>
      </c>
      <c r="C784" s="1" t="s">
        <v>150</v>
      </c>
      <c r="D784" s="1">
        <v>37</v>
      </c>
      <c r="E784" s="1">
        <v>36</v>
      </c>
      <c r="F784" s="1">
        <v>5</v>
      </c>
      <c r="G784" s="1">
        <v>1</v>
      </c>
      <c r="H784" s="1">
        <v>4</v>
      </c>
      <c r="I784" s="1">
        <v>30</v>
      </c>
      <c r="J784" s="1">
        <v>0</v>
      </c>
    </row>
    <row r="785" spans="1:10" ht="12.75" outlineLevel="2">
      <c r="A785" s="1" t="s">
        <v>120</v>
      </c>
      <c r="B785" s="1" t="s">
        <v>122</v>
      </c>
      <c r="C785" s="1" t="s">
        <v>151</v>
      </c>
      <c r="D785" s="1">
        <v>12</v>
      </c>
      <c r="E785" s="1">
        <v>12</v>
      </c>
      <c r="F785" s="1">
        <v>11</v>
      </c>
      <c r="G785" s="1">
        <v>2</v>
      </c>
      <c r="H785" s="1">
        <v>0</v>
      </c>
      <c r="I785" s="1">
        <v>0</v>
      </c>
      <c r="J785" s="1">
        <v>9</v>
      </c>
    </row>
    <row r="786" spans="1:10" ht="12.75" outlineLevel="2">
      <c r="A786" s="1" t="s">
        <v>120</v>
      </c>
      <c r="B786" s="1" t="s">
        <v>122</v>
      </c>
      <c r="C786" s="1" t="s">
        <v>152</v>
      </c>
      <c r="D786" s="1">
        <v>7</v>
      </c>
      <c r="E786" s="1">
        <v>7</v>
      </c>
      <c r="F786" s="1">
        <v>0</v>
      </c>
      <c r="G786" s="1">
        <v>0</v>
      </c>
      <c r="H786" s="1">
        <v>0</v>
      </c>
      <c r="I786" s="1">
        <v>7</v>
      </c>
      <c r="J786" s="1">
        <v>0</v>
      </c>
    </row>
    <row r="787" spans="2:10" ht="12.75" outlineLevel="1">
      <c r="B787" s="23" t="s">
        <v>378</v>
      </c>
      <c r="D787" s="1">
        <f aca="true" t="shared" si="111" ref="D787:J787">SUBTOTAL(9,D780:D786)</f>
        <v>93</v>
      </c>
      <c r="E787" s="1">
        <f t="shared" si="111"/>
        <v>88</v>
      </c>
      <c r="F787" s="1">
        <f t="shared" si="111"/>
        <v>25</v>
      </c>
      <c r="G787" s="1">
        <f t="shared" si="111"/>
        <v>4</v>
      </c>
      <c r="H787" s="1">
        <f t="shared" si="111"/>
        <v>6</v>
      </c>
      <c r="I787" s="1">
        <f t="shared" si="111"/>
        <v>61</v>
      </c>
      <c r="J787" s="1">
        <f t="shared" si="111"/>
        <v>13</v>
      </c>
    </row>
    <row r="788" spans="1:10" ht="12.75" outlineLevel="2">
      <c r="A788" s="1" t="s">
        <v>120</v>
      </c>
      <c r="B788" s="1" t="s">
        <v>123</v>
      </c>
      <c r="C788" s="1" t="s">
        <v>147</v>
      </c>
      <c r="D788" s="1">
        <v>2</v>
      </c>
      <c r="E788" s="1">
        <v>1</v>
      </c>
      <c r="F788" s="1">
        <v>0</v>
      </c>
      <c r="G788" s="1">
        <v>0</v>
      </c>
      <c r="H788" s="1">
        <v>0</v>
      </c>
      <c r="I788" s="1">
        <v>0</v>
      </c>
      <c r="J788" s="1">
        <v>0</v>
      </c>
    </row>
    <row r="789" spans="1:10" ht="12.75" outlineLevel="2">
      <c r="A789" s="1" t="s">
        <v>120</v>
      </c>
      <c r="B789" s="1" t="s">
        <v>123</v>
      </c>
      <c r="C789" s="1" t="s">
        <v>148</v>
      </c>
      <c r="D789" s="1">
        <v>15</v>
      </c>
      <c r="E789" s="1">
        <v>14</v>
      </c>
      <c r="F789" s="1">
        <v>1</v>
      </c>
      <c r="G789" s="1">
        <v>0</v>
      </c>
      <c r="H789" s="1">
        <v>0</v>
      </c>
      <c r="I789" s="1">
        <v>5</v>
      </c>
      <c r="J789" s="1">
        <v>1</v>
      </c>
    </row>
    <row r="790" spans="1:10" ht="12.75" outlineLevel="2">
      <c r="A790" s="1" t="s">
        <v>120</v>
      </c>
      <c r="B790" s="1" t="s">
        <v>123</v>
      </c>
      <c r="C790" s="1" t="s">
        <v>149</v>
      </c>
      <c r="D790" s="1">
        <v>14</v>
      </c>
      <c r="E790" s="1">
        <v>14</v>
      </c>
      <c r="F790" s="1">
        <v>2</v>
      </c>
      <c r="G790" s="1">
        <v>0</v>
      </c>
      <c r="H790" s="1">
        <v>0</v>
      </c>
      <c r="I790" s="1">
        <v>10</v>
      </c>
      <c r="J790" s="1">
        <v>2</v>
      </c>
    </row>
    <row r="791" spans="1:10" ht="12.75" outlineLevel="2">
      <c r="A791" s="1" t="s">
        <v>120</v>
      </c>
      <c r="B791" s="1" t="s">
        <v>123</v>
      </c>
      <c r="C791" s="1" t="s">
        <v>150</v>
      </c>
      <c r="D791" s="1">
        <v>90</v>
      </c>
      <c r="E791" s="1">
        <v>82</v>
      </c>
      <c r="F791" s="1">
        <v>8</v>
      </c>
      <c r="G791" s="1">
        <v>2</v>
      </c>
      <c r="H791" s="1">
        <v>0</v>
      </c>
      <c r="I791" s="1">
        <v>52</v>
      </c>
      <c r="J791" s="1">
        <v>6</v>
      </c>
    </row>
    <row r="792" spans="1:10" ht="12.75" outlineLevel="2">
      <c r="A792" s="1" t="s">
        <v>120</v>
      </c>
      <c r="B792" s="1" t="s">
        <v>123</v>
      </c>
      <c r="C792" s="1" t="s">
        <v>151</v>
      </c>
      <c r="D792" s="1">
        <v>5</v>
      </c>
      <c r="E792" s="1">
        <v>5</v>
      </c>
      <c r="F792" s="1">
        <v>5</v>
      </c>
      <c r="G792" s="1">
        <v>0</v>
      </c>
      <c r="H792" s="1">
        <v>0</v>
      </c>
      <c r="I792" s="1">
        <v>0</v>
      </c>
      <c r="J792" s="1">
        <v>5</v>
      </c>
    </row>
    <row r="793" spans="1:10" ht="12.75" outlineLevel="2">
      <c r="A793" s="1" t="s">
        <v>120</v>
      </c>
      <c r="B793" s="1" t="s">
        <v>123</v>
      </c>
      <c r="C793" s="1" t="s">
        <v>152</v>
      </c>
      <c r="D793" s="1">
        <v>7</v>
      </c>
      <c r="E793" s="1">
        <v>7</v>
      </c>
      <c r="F793" s="1">
        <v>0</v>
      </c>
      <c r="G793" s="1">
        <v>0</v>
      </c>
      <c r="H793" s="1">
        <v>0</v>
      </c>
      <c r="I793" s="1">
        <v>6</v>
      </c>
      <c r="J793" s="1">
        <v>0</v>
      </c>
    </row>
    <row r="794" spans="2:10" ht="12.75" outlineLevel="1">
      <c r="B794" s="23" t="s">
        <v>379</v>
      </c>
      <c r="D794" s="1">
        <f aca="true" t="shared" si="112" ref="D794:J794">SUBTOTAL(9,D788:D793)</f>
        <v>133</v>
      </c>
      <c r="E794" s="1">
        <f t="shared" si="112"/>
        <v>123</v>
      </c>
      <c r="F794" s="1">
        <f t="shared" si="112"/>
        <v>16</v>
      </c>
      <c r="G794" s="1">
        <f t="shared" si="112"/>
        <v>2</v>
      </c>
      <c r="H794" s="1">
        <f t="shared" si="112"/>
        <v>0</v>
      </c>
      <c r="I794" s="1">
        <f t="shared" si="112"/>
        <v>73</v>
      </c>
      <c r="J794" s="1">
        <f t="shared" si="112"/>
        <v>14</v>
      </c>
    </row>
    <row r="795" spans="1:10" ht="12.75" outlineLevel="2">
      <c r="A795" s="1" t="s">
        <v>120</v>
      </c>
      <c r="B795" s="1" t="s">
        <v>124</v>
      </c>
      <c r="C795" s="1" t="s">
        <v>146</v>
      </c>
      <c r="D795" s="1">
        <v>15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</row>
    <row r="796" spans="1:10" ht="12.75" outlineLevel="2">
      <c r="A796" s="1" t="s">
        <v>120</v>
      </c>
      <c r="B796" s="1" t="s">
        <v>124</v>
      </c>
      <c r="C796" s="1" t="s">
        <v>147</v>
      </c>
      <c r="D796" s="1">
        <v>8</v>
      </c>
      <c r="E796" s="1">
        <v>6</v>
      </c>
      <c r="F796" s="1">
        <v>1</v>
      </c>
      <c r="G796" s="1">
        <v>0</v>
      </c>
      <c r="H796" s="1">
        <v>1</v>
      </c>
      <c r="I796" s="1">
        <v>5</v>
      </c>
      <c r="J796" s="1">
        <v>0</v>
      </c>
    </row>
    <row r="797" spans="1:10" ht="12.75" outlineLevel="2">
      <c r="A797" s="1" t="s">
        <v>120</v>
      </c>
      <c r="B797" s="1" t="s">
        <v>124</v>
      </c>
      <c r="C797" s="1" t="s">
        <v>148</v>
      </c>
      <c r="D797" s="1">
        <v>1</v>
      </c>
      <c r="E797" s="1">
        <v>1</v>
      </c>
      <c r="F797" s="1">
        <v>0</v>
      </c>
      <c r="G797" s="1">
        <v>0</v>
      </c>
      <c r="H797" s="1">
        <v>0</v>
      </c>
      <c r="I797" s="1">
        <v>1</v>
      </c>
      <c r="J797" s="1">
        <v>0</v>
      </c>
    </row>
    <row r="798" spans="1:10" ht="12.75" outlineLevel="2">
      <c r="A798" s="1" t="s">
        <v>120</v>
      </c>
      <c r="B798" s="1" t="s">
        <v>124</v>
      </c>
      <c r="C798" s="1" t="s">
        <v>149</v>
      </c>
      <c r="D798" s="1">
        <v>32</v>
      </c>
      <c r="E798" s="1">
        <v>27</v>
      </c>
      <c r="F798" s="1">
        <v>11</v>
      </c>
      <c r="G798" s="1">
        <v>4</v>
      </c>
      <c r="H798" s="1">
        <v>2</v>
      </c>
      <c r="I798" s="1">
        <v>16</v>
      </c>
      <c r="J798" s="1">
        <v>5</v>
      </c>
    </row>
    <row r="799" spans="1:10" ht="12.75" outlineLevel="2">
      <c r="A799" s="1" t="s">
        <v>120</v>
      </c>
      <c r="B799" s="1" t="s">
        <v>124</v>
      </c>
      <c r="C799" s="1" t="s">
        <v>150</v>
      </c>
      <c r="D799" s="1">
        <v>98</v>
      </c>
      <c r="E799" s="1">
        <v>88</v>
      </c>
      <c r="F799" s="1">
        <v>25</v>
      </c>
      <c r="G799" s="1">
        <v>16</v>
      </c>
      <c r="H799" s="1">
        <v>1</v>
      </c>
      <c r="I799" s="1">
        <v>62</v>
      </c>
      <c r="J799" s="1">
        <v>7</v>
      </c>
    </row>
    <row r="800" spans="1:10" ht="12.75" outlineLevel="2">
      <c r="A800" s="1" t="s">
        <v>120</v>
      </c>
      <c r="B800" s="1" t="s">
        <v>124</v>
      </c>
      <c r="C800" s="1" t="s">
        <v>151</v>
      </c>
      <c r="D800" s="1">
        <v>4</v>
      </c>
      <c r="E800" s="1">
        <v>3</v>
      </c>
      <c r="F800" s="1">
        <v>3</v>
      </c>
      <c r="G800" s="1">
        <v>3</v>
      </c>
      <c r="H800" s="1">
        <v>0</v>
      </c>
      <c r="I800" s="1">
        <v>0</v>
      </c>
      <c r="J800" s="1">
        <v>0</v>
      </c>
    </row>
    <row r="801" spans="1:10" ht="12.75" outlineLevel="2">
      <c r="A801" s="1" t="s">
        <v>120</v>
      </c>
      <c r="B801" s="1" t="s">
        <v>124</v>
      </c>
      <c r="C801" s="1" t="s">
        <v>152</v>
      </c>
      <c r="D801" s="1">
        <v>2</v>
      </c>
      <c r="E801" s="1">
        <v>2</v>
      </c>
      <c r="F801" s="1">
        <v>1</v>
      </c>
      <c r="G801" s="1">
        <v>0</v>
      </c>
      <c r="H801" s="1">
        <v>0</v>
      </c>
      <c r="I801" s="1">
        <v>1</v>
      </c>
      <c r="J801" s="1">
        <v>1</v>
      </c>
    </row>
    <row r="802" spans="2:10" ht="12.75" outlineLevel="1">
      <c r="B802" s="23" t="s">
        <v>380</v>
      </c>
      <c r="D802" s="1">
        <f aca="true" t="shared" si="113" ref="D802:J802">SUBTOTAL(9,D795:D801)</f>
        <v>160</v>
      </c>
      <c r="E802" s="1">
        <f t="shared" si="113"/>
        <v>127</v>
      </c>
      <c r="F802" s="1">
        <f t="shared" si="113"/>
        <v>41</v>
      </c>
      <c r="G802" s="1">
        <f t="shared" si="113"/>
        <v>23</v>
      </c>
      <c r="H802" s="1">
        <f t="shared" si="113"/>
        <v>4</v>
      </c>
      <c r="I802" s="1">
        <f t="shared" si="113"/>
        <v>85</v>
      </c>
      <c r="J802" s="1">
        <f t="shared" si="113"/>
        <v>13</v>
      </c>
    </row>
    <row r="803" spans="1:10" ht="12.75" outlineLevel="2">
      <c r="A803" s="1" t="s">
        <v>120</v>
      </c>
      <c r="B803" s="1" t="s">
        <v>125</v>
      </c>
      <c r="C803" s="1" t="s">
        <v>146</v>
      </c>
      <c r="D803" s="1">
        <v>9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</row>
    <row r="804" spans="1:10" ht="12.75" outlineLevel="2">
      <c r="A804" s="1" t="s">
        <v>120</v>
      </c>
      <c r="B804" s="1" t="s">
        <v>125</v>
      </c>
      <c r="C804" s="1" t="s">
        <v>147</v>
      </c>
      <c r="D804" s="1">
        <v>8</v>
      </c>
      <c r="E804" s="1">
        <v>6</v>
      </c>
      <c r="F804" s="1">
        <v>4</v>
      </c>
      <c r="G804" s="1">
        <v>1</v>
      </c>
      <c r="H804" s="1">
        <v>0</v>
      </c>
      <c r="I804" s="1">
        <v>2</v>
      </c>
      <c r="J804" s="1">
        <v>3</v>
      </c>
    </row>
    <row r="805" spans="1:10" ht="12.75" outlineLevel="2">
      <c r="A805" s="1" t="s">
        <v>120</v>
      </c>
      <c r="B805" s="1" t="s">
        <v>125</v>
      </c>
      <c r="C805" s="1" t="s">
        <v>148</v>
      </c>
      <c r="D805" s="1">
        <v>18</v>
      </c>
      <c r="E805" s="1">
        <v>15</v>
      </c>
      <c r="F805" s="1">
        <v>6</v>
      </c>
      <c r="G805" s="1">
        <v>3</v>
      </c>
      <c r="H805" s="1">
        <v>0</v>
      </c>
      <c r="I805" s="1">
        <v>9</v>
      </c>
      <c r="J805" s="1">
        <v>3</v>
      </c>
    </row>
    <row r="806" spans="1:10" ht="12.75" outlineLevel="2">
      <c r="A806" s="1" t="s">
        <v>120</v>
      </c>
      <c r="B806" s="1" t="s">
        <v>125</v>
      </c>
      <c r="C806" s="1" t="s">
        <v>149</v>
      </c>
      <c r="D806" s="1">
        <v>24</v>
      </c>
      <c r="E806" s="1">
        <v>22</v>
      </c>
      <c r="F806" s="1">
        <v>15</v>
      </c>
      <c r="G806" s="1">
        <v>3</v>
      </c>
      <c r="H806" s="1">
        <v>0</v>
      </c>
      <c r="I806" s="1">
        <v>5</v>
      </c>
      <c r="J806" s="1">
        <v>12</v>
      </c>
    </row>
    <row r="807" spans="1:10" ht="12.75" outlineLevel="2">
      <c r="A807" s="1" t="s">
        <v>120</v>
      </c>
      <c r="B807" s="1" t="s">
        <v>125</v>
      </c>
      <c r="C807" s="1" t="s">
        <v>150</v>
      </c>
      <c r="D807" s="1">
        <v>83</v>
      </c>
      <c r="E807" s="1">
        <v>72</v>
      </c>
      <c r="F807" s="1">
        <v>36</v>
      </c>
      <c r="G807" s="1">
        <v>11</v>
      </c>
      <c r="H807" s="1">
        <v>0</v>
      </c>
      <c r="I807" s="1">
        <v>29</v>
      </c>
      <c r="J807" s="1">
        <v>25</v>
      </c>
    </row>
    <row r="808" spans="1:10" ht="12.75" outlineLevel="2">
      <c r="A808" s="1" t="s">
        <v>120</v>
      </c>
      <c r="B808" s="1" t="s">
        <v>125</v>
      </c>
      <c r="C808" s="1" t="s">
        <v>151</v>
      </c>
      <c r="D808" s="1">
        <v>6</v>
      </c>
      <c r="E808" s="1">
        <v>6</v>
      </c>
      <c r="F808" s="1">
        <v>5</v>
      </c>
      <c r="G808" s="1">
        <v>0</v>
      </c>
      <c r="H808" s="1">
        <v>0</v>
      </c>
      <c r="I808" s="1">
        <v>0</v>
      </c>
      <c r="J808" s="1">
        <v>5</v>
      </c>
    </row>
    <row r="809" spans="1:10" ht="12.75" outlineLevel="2">
      <c r="A809" s="1" t="s">
        <v>120</v>
      </c>
      <c r="B809" s="1" t="s">
        <v>125</v>
      </c>
      <c r="C809" s="1" t="s">
        <v>152</v>
      </c>
      <c r="D809" s="1">
        <v>1</v>
      </c>
      <c r="E809" s="1">
        <v>1</v>
      </c>
      <c r="F809" s="1">
        <v>0</v>
      </c>
      <c r="G809" s="1">
        <v>0</v>
      </c>
      <c r="H809" s="1">
        <v>0</v>
      </c>
      <c r="I809" s="1">
        <v>1</v>
      </c>
      <c r="J809" s="1">
        <v>0</v>
      </c>
    </row>
    <row r="810" spans="2:10" ht="12.75" outlineLevel="1">
      <c r="B810" s="23" t="s">
        <v>381</v>
      </c>
      <c r="D810" s="1">
        <f aca="true" t="shared" si="114" ref="D810:J810">SUBTOTAL(9,D803:D809)</f>
        <v>149</v>
      </c>
      <c r="E810" s="1">
        <f t="shared" si="114"/>
        <v>122</v>
      </c>
      <c r="F810" s="1">
        <f t="shared" si="114"/>
        <v>66</v>
      </c>
      <c r="G810" s="1">
        <f t="shared" si="114"/>
        <v>18</v>
      </c>
      <c r="H810" s="1">
        <f t="shared" si="114"/>
        <v>0</v>
      </c>
      <c r="I810" s="1">
        <f t="shared" si="114"/>
        <v>46</v>
      </c>
      <c r="J810" s="1">
        <f t="shared" si="114"/>
        <v>48</v>
      </c>
    </row>
    <row r="811" spans="1:10" ht="12.75" outlineLevel="2">
      <c r="A811" s="1" t="s">
        <v>120</v>
      </c>
      <c r="B811" s="1" t="s">
        <v>126</v>
      </c>
      <c r="C811" s="1" t="s">
        <v>146</v>
      </c>
      <c r="D811" s="1">
        <v>1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</row>
    <row r="812" spans="1:10" ht="12.75" outlineLevel="2">
      <c r="A812" s="1" t="s">
        <v>120</v>
      </c>
      <c r="B812" s="1" t="s">
        <v>126</v>
      </c>
      <c r="C812" s="1" t="s">
        <v>147</v>
      </c>
      <c r="D812" s="1">
        <v>3</v>
      </c>
      <c r="E812" s="1">
        <v>2</v>
      </c>
      <c r="F812" s="1">
        <v>0</v>
      </c>
      <c r="G812" s="1">
        <v>0</v>
      </c>
      <c r="H812" s="1">
        <v>0</v>
      </c>
      <c r="I812" s="1">
        <v>1</v>
      </c>
      <c r="J812" s="1">
        <v>0</v>
      </c>
    </row>
    <row r="813" spans="1:10" ht="12.75" outlineLevel="2">
      <c r="A813" s="1" t="s">
        <v>120</v>
      </c>
      <c r="B813" s="1" t="s">
        <v>126</v>
      </c>
      <c r="C813" s="1" t="s">
        <v>148</v>
      </c>
      <c r="D813" s="1">
        <v>3</v>
      </c>
      <c r="E813" s="1">
        <v>2</v>
      </c>
      <c r="F813" s="1">
        <v>0</v>
      </c>
      <c r="G813" s="1">
        <v>0</v>
      </c>
      <c r="H813" s="1">
        <v>0</v>
      </c>
      <c r="I813" s="1">
        <v>2</v>
      </c>
      <c r="J813" s="1">
        <v>0</v>
      </c>
    </row>
    <row r="814" spans="1:10" ht="12.75" outlineLevel="2">
      <c r="A814" s="1" t="s">
        <v>120</v>
      </c>
      <c r="B814" s="1" t="s">
        <v>126</v>
      </c>
      <c r="C814" s="1" t="s">
        <v>149</v>
      </c>
      <c r="D814" s="1">
        <v>12</v>
      </c>
      <c r="E814" s="1">
        <v>10</v>
      </c>
      <c r="F814" s="1">
        <v>0</v>
      </c>
      <c r="G814" s="1">
        <v>0</v>
      </c>
      <c r="H814" s="1">
        <v>0</v>
      </c>
      <c r="I814" s="1">
        <v>6</v>
      </c>
      <c r="J814" s="1">
        <v>0</v>
      </c>
    </row>
    <row r="815" spans="1:10" ht="12.75" outlineLevel="2">
      <c r="A815" s="1" t="s">
        <v>120</v>
      </c>
      <c r="B815" s="1" t="s">
        <v>126</v>
      </c>
      <c r="C815" s="1" t="s">
        <v>150</v>
      </c>
      <c r="D815" s="1">
        <v>22</v>
      </c>
      <c r="E815" s="1">
        <v>21</v>
      </c>
      <c r="F815" s="1">
        <v>0</v>
      </c>
      <c r="G815" s="1">
        <v>0</v>
      </c>
      <c r="H815" s="1">
        <v>0</v>
      </c>
      <c r="I815" s="1">
        <v>11</v>
      </c>
      <c r="J815" s="1">
        <v>0</v>
      </c>
    </row>
    <row r="816" spans="2:10" ht="12.75" outlineLevel="1">
      <c r="B816" s="23" t="s">
        <v>382</v>
      </c>
      <c r="D816" s="1">
        <f aca="true" t="shared" si="115" ref="D816:J816">SUBTOTAL(9,D811:D815)</f>
        <v>41</v>
      </c>
      <c r="E816" s="1">
        <f t="shared" si="115"/>
        <v>35</v>
      </c>
      <c r="F816" s="1">
        <f t="shared" si="115"/>
        <v>0</v>
      </c>
      <c r="G816" s="1">
        <f t="shared" si="115"/>
        <v>0</v>
      </c>
      <c r="H816" s="1">
        <f t="shared" si="115"/>
        <v>0</v>
      </c>
      <c r="I816" s="1">
        <f t="shared" si="115"/>
        <v>20</v>
      </c>
      <c r="J816" s="1">
        <f t="shared" si="115"/>
        <v>0</v>
      </c>
    </row>
    <row r="817" spans="1:10" ht="12.75" outlineLevel="2">
      <c r="A817" s="1" t="s">
        <v>120</v>
      </c>
      <c r="B817" s="1" t="s">
        <v>127</v>
      </c>
      <c r="C817" s="1" t="s">
        <v>147</v>
      </c>
      <c r="D817" s="1">
        <v>1</v>
      </c>
      <c r="E817" s="1">
        <v>1</v>
      </c>
      <c r="F817" s="1">
        <v>1</v>
      </c>
      <c r="G817" s="1">
        <v>1</v>
      </c>
      <c r="H817" s="1">
        <v>0</v>
      </c>
      <c r="I817" s="1">
        <v>0</v>
      </c>
      <c r="J817" s="1">
        <v>0</v>
      </c>
    </row>
    <row r="818" spans="1:10" ht="12.75" outlineLevel="2">
      <c r="A818" s="1" t="s">
        <v>120</v>
      </c>
      <c r="B818" s="1" t="s">
        <v>127</v>
      </c>
      <c r="C818" s="1" t="s">
        <v>148</v>
      </c>
      <c r="D818" s="1">
        <v>2</v>
      </c>
      <c r="E818" s="1">
        <v>2</v>
      </c>
      <c r="F818" s="1">
        <v>0</v>
      </c>
      <c r="G818" s="1">
        <v>0</v>
      </c>
      <c r="H818" s="1">
        <v>0</v>
      </c>
      <c r="I818" s="1">
        <v>2</v>
      </c>
      <c r="J818" s="1">
        <v>0</v>
      </c>
    </row>
    <row r="819" spans="1:10" ht="12.75" outlineLevel="2">
      <c r="A819" s="1" t="s">
        <v>120</v>
      </c>
      <c r="B819" s="1" t="s">
        <v>127</v>
      </c>
      <c r="C819" s="1" t="s">
        <v>149</v>
      </c>
      <c r="D819" s="1">
        <v>5</v>
      </c>
      <c r="E819" s="1">
        <v>2</v>
      </c>
      <c r="F819" s="1">
        <v>1</v>
      </c>
      <c r="G819" s="1">
        <v>1</v>
      </c>
      <c r="H819" s="1">
        <v>0</v>
      </c>
      <c r="I819" s="1">
        <v>1</v>
      </c>
      <c r="J819" s="1">
        <v>0</v>
      </c>
    </row>
    <row r="820" spans="1:10" ht="12.75" outlineLevel="2">
      <c r="A820" s="1" t="s">
        <v>120</v>
      </c>
      <c r="B820" s="1" t="s">
        <v>127</v>
      </c>
      <c r="C820" s="1" t="s">
        <v>150</v>
      </c>
      <c r="D820" s="1">
        <v>14</v>
      </c>
      <c r="E820" s="1">
        <v>14</v>
      </c>
      <c r="F820" s="1">
        <v>0</v>
      </c>
      <c r="G820" s="1">
        <v>0</v>
      </c>
      <c r="H820" s="1">
        <v>0</v>
      </c>
      <c r="I820" s="1">
        <v>14</v>
      </c>
      <c r="J820" s="1">
        <v>0</v>
      </c>
    </row>
    <row r="821" spans="1:10" ht="12.75" outlineLevel="2">
      <c r="A821" s="1" t="s">
        <v>120</v>
      </c>
      <c r="B821" s="1" t="s">
        <v>127</v>
      </c>
      <c r="C821" s="1" t="s">
        <v>151</v>
      </c>
      <c r="D821" s="1">
        <v>7</v>
      </c>
      <c r="E821" s="1">
        <v>6</v>
      </c>
      <c r="F821" s="1">
        <v>6</v>
      </c>
      <c r="G821" s="1">
        <v>3</v>
      </c>
      <c r="H821" s="1">
        <v>0</v>
      </c>
      <c r="I821" s="1">
        <v>0</v>
      </c>
      <c r="J821" s="1">
        <v>3</v>
      </c>
    </row>
    <row r="822" spans="2:10" ht="12.75" outlineLevel="1">
      <c r="B822" s="23" t="s">
        <v>383</v>
      </c>
      <c r="D822" s="1">
        <f aca="true" t="shared" si="116" ref="D822:J822">SUBTOTAL(9,D817:D821)</f>
        <v>29</v>
      </c>
      <c r="E822" s="1">
        <f t="shared" si="116"/>
        <v>25</v>
      </c>
      <c r="F822" s="1">
        <f t="shared" si="116"/>
        <v>8</v>
      </c>
      <c r="G822" s="1">
        <f t="shared" si="116"/>
        <v>5</v>
      </c>
      <c r="H822" s="1">
        <f t="shared" si="116"/>
        <v>0</v>
      </c>
      <c r="I822" s="1">
        <f t="shared" si="116"/>
        <v>17</v>
      </c>
      <c r="J822" s="1">
        <f t="shared" si="116"/>
        <v>3</v>
      </c>
    </row>
    <row r="823" spans="1:10" ht="12.75" outlineLevel="2">
      <c r="A823" s="1" t="s">
        <v>120</v>
      </c>
      <c r="B823" s="1" t="s">
        <v>128</v>
      </c>
      <c r="C823" s="1" t="s">
        <v>147</v>
      </c>
      <c r="D823" s="1">
        <v>13</v>
      </c>
      <c r="E823" s="1">
        <v>13</v>
      </c>
      <c r="F823" s="1">
        <v>10</v>
      </c>
      <c r="G823" s="1">
        <v>4</v>
      </c>
      <c r="H823" s="1">
        <v>0</v>
      </c>
      <c r="I823" s="1">
        <v>3</v>
      </c>
      <c r="J823" s="1">
        <v>6</v>
      </c>
    </row>
    <row r="824" spans="1:10" ht="12.75" outlineLevel="2">
      <c r="A824" s="1" t="s">
        <v>120</v>
      </c>
      <c r="B824" s="1" t="s">
        <v>128</v>
      </c>
      <c r="C824" s="1" t="s">
        <v>148</v>
      </c>
      <c r="D824" s="1">
        <v>1</v>
      </c>
      <c r="E824" s="1">
        <v>1</v>
      </c>
      <c r="F824" s="1">
        <v>0</v>
      </c>
      <c r="G824" s="1">
        <v>0</v>
      </c>
      <c r="H824" s="1">
        <v>0</v>
      </c>
      <c r="I824" s="1">
        <v>1</v>
      </c>
      <c r="J824" s="1">
        <v>0</v>
      </c>
    </row>
    <row r="825" spans="1:10" ht="12.75" outlineLevel="2">
      <c r="A825" s="1" t="s">
        <v>120</v>
      </c>
      <c r="B825" s="1" t="s">
        <v>128</v>
      </c>
      <c r="C825" s="1" t="s">
        <v>149</v>
      </c>
      <c r="D825" s="1">
        <v>23</v>
      </c>
      <c r="E825" s="1">
        <v>23</v>
      </c>
      <c r="F825" s="1">
        <v>12</v>
      </c>
      <c r="G825" s="1">
        <v>12</v>
      </c>
      <c r="H825" s="1">
        <v>0</v>
      </c>
      <c r="I825" s="1">
        <v>11</v>
      </c>
      <c r="J825" s="1">
        <v>0</v>
      </c>
    </row>
    <row r="826" spans="1:10" ht="12.75" outlineLevel="2">
      <c r="A826" s="1" t="s">
        <v>120</v>
      </c>
      <c r="B826" s="1" t="s">
        <v>128</v>
      </c>
      <c r="C826" s="1" t="s">
        <v>150</v>
      </c>
      <c r="D826" s="1">
        <v>78</v>
      </c>
      <c r="E826" s="1">
        <v>74</v>
      </c>
      <c r="F826" s="1">
        <v>41</v>
      </c>
      <c r="G826" s="1">
        <v>14</v>
      </c>
      <c r="H826" s="1">
        <v>0</v>
      </c>
      <c r="I826" s="1">
        <v>33</v>
      </c>
      <c r="J826" s="1">
        <v>27</v>
      </c>
    </row>
    <row r="827" spans="1:10" ht="12.75" outlineLevel="2">
      <c r="A827" s="1" t="s">
        <v>120</v>
      </c>
      <c r="B827" s="1" t="s">
        <v>128</v>
      </c>
      <c r="C827" s="1" t="s">
        <v>151</v>
      </c>
      <c r="D827" s="1">
        <v>9</v>
      </c>
      <c r="E827" s="1">
        <v>4</v>
      </c>
      <c r="F827" s="1">
        <v>4</v>
      </c>
      <c r="G827" s="1">
        <v>1</v>
      </c>
      <c r="H827" s="1">
        <v>0</v>
      </c>
      <c r="I827" s="1">
        <v>0</v>
      </c>
      <c r="J827" s="1">
        <v>3</v>
      </c>
    </row>
    <row r="828" spans="1:10" ht="12.75" outlineLevel="2">
      <c r="A828" s="1" t="s">
        <v>120</v>
      </c>
      <c r="B828" s="1" t="s">
        <v>128</v>
      </c>
      <c r="C828" s="1" t="s">
        <v>152</v>
      </c>
      <c r="D828" s="1">
        <v>3</v>
      </c>
      <c r="E828" s="1">
        <v>3</v>
      </c>
      <c r="F828" s="1">
        <v>2</v>
      </c>
      <c r="G828" s="1">
        <v>2</v>
      </c>
      <c r="H828" s="1">
        <v>0</v>
      </c>
      <c r="I828" s="1">
        <v>1</v>
      </c>
      <c r="J828" s="1">
        <v>0</v>
      </c>
    </row>
    <row r="829" spans="2:10" ht="12.75" outlineLevel="1">
      <c r="B829" s="23" t="s">
        <v>384</v>
      </c>
      <c r="D829" s="1">
        <f aca="true" t="shared" si="117" ref="D829:J829">SUBTOTAL(9,D823:D828)</f>
        <v>127</v>
      </c>
      <c r="E829" s="1">
        <f t="shared" si="117"/>
        <v>118</v>
      </c>
      <c r="F829" s="1">
        <f t="shared" si="117"/>
        <v>69</v>
      </c>
      <c r="G829" s="1">
        <f t="shared" si="117"/>
        <v>33</v>
      </c>
      <c r="H829" s="1">
        <f t="shared" si="117"/>
        <v>0</v>
      </c>
      <c r="I829" s="1">
        <f t="shared" si="117"/>
        <v>49</v>
      </c>
      <c r="J829" s="1">
        <f t="shared" si="117"/>
        <v>36</v>
      </c>
    </row>
    <row r="830" spans="1:10" ht="12.75" outlineLevel="2">
      <c r="A830" s="1" t="s">
        <v>120</v>
      </c>
      <c r="B830" s="1" t="s">
        <v>129</v>
      </c>
      <c r="C830" s="1" t="s">
        <v>146</v>
      </c>
      <c r="D830" s="1">
        <v>1</v>
      </c>
      <c r="E830" s="1">
        <v>0</v>
      </c>
      <c r="F830" s="1">
        <v>0</v>
      </c>
      <c r="G830" s="1">
        <v>0</v>
      </c>
      <c r="H830" s="1">
        <v>0</v>
      </c>
      <c r="I830" s="1">
        <v>0</v>
      </c>
      <c r="J830" s="1">
        <v>0</v>
      </c>
    </row>
    <row r="831" spans="1:10" ht="12.75" outlineLevel="2">
      <c r="A831" s="1" t="s">
        <v>120</v>
      </c>
      <c r="B831" s="1" t="s">
        <v>129</v>
      </c>
      <c r="C831" s="1" t="s">
        <v>147</v>
      </c>
      <c r="D831" s="1">
        <v>2</v>
      </c>
      <c r="E831" s="1">
        <v>2</v>
      </c>
      <c r="F831" s="1">
        <v>0</v>
      </c>
      <c r="G831" s="1">
        <v>0</v>
      </c>
      <c r="H831" s="1">
        <v>0</v>
      </c>
      <c r="I831" s="1">
        <v>0</v>
      </c>
      <c r="J831" s="1">
        <v>0</v>
      </c>
    </row>
    <row r="832" spans="1:10" ht="12.75" outlineLevel="2">
      <c r="A832" s="1" t="s">
        <v>120</v>
      </c>
      <c r="B832" s="1" t="s">
        <v>129</v>
      </c>
      <c r="C832" s="1" t="s">
        <v>148</v>
      </c>
      <c r="D832" s="1">
        <v>1</v>
      </c>
      <c r="E832" s="1">
        <v>1</v>
      </c>
      <c r="F832" s="1">
        <v>0</v>
      </c>
      <c r="G832" s="1">
        <v>0</v>
      </c>
      <c r="H832" s="1">
        <v>0</v>
      </c>
      <c r="I832" s="1">
        <v>1</v>
      </c>
      <c r="J832" s="1">
        <v>0</v>
      </c>
    </row>
    <row r="833" spans="1:10" ht="12.75" outlineLevel="2">
      <c r="A833" s="1" t="s">
        <v>120</v>
      </c>
      <c r="B833" s="1" t="s">
        <v>129</v>
      </c>
      <c r="C833" s="1" t="s">
        <v>149</v>
      </c>
      <c r="D833" s="1">
        <v>10</v>
      </c>
      <c r="E833" s="1">
        <v>10</v>
      </c>
      <c r="F833" s="1">
        <v>1</v>
      </c>
      <c r="G833" s="1">
        <v>1</v>
      </c>
      <c r="H833" s="1">
        <v>0</v>
      </c>
      <c r="I833" s="1">
        <v>4</v>
      </c>
      <c r="J833" s="1">
        <v>0</v>
      </c>
    </row>
    <row r="834" spans="1:10" ht="12.75" outlineLevel="2">
      <c r="A834" s="1" t="s">
        <v>120</v>
      </c>
      <c r="B834" s="1" t="s">
        <v>129</v>
      </c>
      <c r="C834" s="1" t="s">
        <v>150</v>
      </c>
      <c r="D834" s="1">
        <v>59</v>
      </c>
      <c r="E834" s="1">
        <v>59</v>
      </c>
      <c r="F834" s="1">
        <v>2</v>
      </c>
      <c r="G834" s="1">
        <v>2</v>
      </c>
      <c r="H834" s="1">
        <v>0</v>
      </c>
      <c r="I834" s="1">
        <v>37</v>
      </c>
      <c r="J834" s="1">
        <v>0</v>
      </c>
    </row>
    <row r="835" spans="2:10" ht="12.75" outlineLevel="1">
      <c r="B835" s="23" t="s">
        <v>385</v>
      </c>
      <c r="D835" s="1">
        <f aca="true" t="shared" si="118" ref="D835:J835">SUBTOTAL(9,D830:D834)</f>
        <v>73</v>
      </c>
      <c r="E835" s="1">
        <f t="shared" si="118"/>
        <v>72</v>
      </c>
      <c r="F835" s="1">
        <f t="shared" si="118"/>
        <v>3</v>
      </c>
      <c r="G835" s="1">
        <f t="shared" si="118"/>
        <v>3</v>
      </c>
      <c r="H835" s="1">
        <f t="shared" si="118"/>
        <v>0</v>
      </c>
      <c r="I835" s="1">
        <f t="shared" si="118"/>
        <v>42</v>
      </c>
      <c r="J835" s="1">
        <f t="shared" si="118"/>
        <v>0</v>
      </c>
    </row>
    <row r="836" spans="1:10" ht="12.75" outlineLevel="2">
      <c r="A836" s="1" t="s">
        <v>120</v>
      </c>
      <c r="B836" s="1" t="s">
        <v>130</v>
      </c>
      <c r="C836" s="1" t="s">
        <v>146</v>
      </c>
      <c r="D836" s="1">
        <v>89</v>
      </c>
      <c r="E836" s="1">
        <v>0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</row>
    <row r="837" spans="1:10" ht="12.75" outlineLevel="2">
      <c r="A837" s="1" t="s">
        <v>120</v>
      </c>
      <c r="B837" s="1" t="s">
        <v>130</v>
      </c>
      <c r="C837" s="1" t="s">
        <v>147</v>
      </c>
      <c r="D837" s="1">
        <v>4</v>
      </c>
      <c r="E837" s="1">
        <v>4</v>
      </c>
      <c r="F837" s="1">
        <v>0</v>
      </c>
      <c r="G837" s="1">
        <v>0</v>
      </c>
      <c r="H837" s="1">
        <v>0</v>
      </c>
      <c r="I837" s="1">
        <v>4</v>
      </c>
      <c r="J837" s="1">
        <v>0</v>
      </c>
    </row>
    <row r="838" spans="1:10" ht="12.75" outlineLevel="2">
      <c r="A838" s="1" t="s">
        <v>120</v>
      </c>
      <c r="B838" s="1" t="s">
        <v>130</v>
      </c>
      <c r="C838" s="1" t="s">
        <v>149</v>
      </c>
      <c r="D838" s="1">
        <v>19</v>
      </c>
      <c r="E838" s="1">
        <v>18</v>
      </c>
      <c r="F838" s="1">
        <v>6</v>
      </c>
      <c r="G838" s="1">
        <v>0</v>
      </c>
      <c r="H838" s="1">
        <v>0</v>
      </c>
      <c r="I838" s="1">
        <v>9</v>
      </c>
      <c r="J838" s="1">
        <v>6</v>
      </c>
    </row>
    <row r="839" spans="1:10" ht="12.75" outlineLevel="2">
      <c r="A839" s="1" t="s">
        <v>120</v>
      </c>
      <c r="B839" s="1" t="s">
        <v>130</v>
      </c>
      <c r="C839" s="1" t="s">
        <v>150</v>
      </c>
      <c r="D839" s="1">
        <v>131</v>
      </c>
      <c r="E839" s="1">
        <v>126</v>
      </c>
      <c r="F839" s="1">
        <v>16</v>
      </c>
      <c r="G839" s="1">
        <v>2</v>
      </c>
      <c r="H839" s="1">
        <v>0</v>
      </c>
      <c r="I839" s="1">
        <v>98</v>
      </c>
      <c r="J839" s="1">
        <v>14</v>
      </c>
    </row>
    <row r="840" spans="1:10" ht="12.75" outlineLevel="2">
      <c r="A840" s="1" t="s">
        <v>120</v>
      </c>
      <c r="B840" s="1" t="s">
        <v>130</v>
      </c>
      <c r="C840" s="1" t="s">
        <v>151</v>
      </c>
      <c r="D840" s="1">
        <v>5</v>
      </c>
      <c r="E840" s="1">
        <v>5</v>
      </c>
      <c r="F840" s="1">
        <v>4</v>
      </c>
      <c r="G840" s="1">
        <v>0</v>
      </c>
      <c r="H840" s="1">
        <v>0</v>
      </c>
      <c r="I840" s="1">
        <v>0</v>
      </c>
      <c r="J840" s="1">
        <v>4</v>
      </c>
    </row>
    <row r="841" spans="1:10" ht="12.75" outlineLevel="2">
      <c r="A841" s="1" t="s">
        <v>120</v>
      </c>
      <c r="B841" s="1" t="s">
        <v>130</v>
      </c>
      <c r="C841" s="1" t="s">
        <v>152</v>
      </c>
      <c r="D841" s="1">
        <v>6</v>
      </c>
      <c r="E841" s="1">
        <v>6</v>
      </c>
      <c r="F841" s="1">
        <v>0</v>
      </c>
      <c r="G841" s="1">
        <v>0</v>
      </c>
      <c r="H841" s="1">
        <v>0</v>
      </c>
      <c r="I841" s="1">
        <v>6</v>
      </c>
      <c r="J841" s="1">
        <v>0</v>
      </c>
    </row>
    <row r="842" spans="2:10" ht="12.75" outlineLevel="1">
      <c r="B842" s="23" t="s">
        <v>386</v>
      </c>
      <c r="D842" s="1">
        <f aca="true" t="shared" si="119" ref="D842:J842">SUBTOTAL(9,D836:D841)</f>
        <v>254</v>
      </c>
      <c r="E842" s="1">
        <f t="shared" si="119"/>
        <v>159</v>
      </c>
      <c r="F842" s="1">
        <f t="shared" si="119"/>
        <v>26</v>
      </c>
      <c r="G842" s="1">
        <f t="shared" si="119"/>
        <v>2</v>
      </c>
      <c r="H842" s="1">
        <f t="shared" si="119"/>
        <v>0</v>
      </c>
      <c r="I842" s="1">
        <f t="shared" si="119"/>
        <v>117</v>
      </c>
      <c r="J842" s="1">
        <f t="shared" si="119"/>
        <v>24</v>
      </c>
    </row>
    <row r="843" spans="1:10" ht="12.75" outlineLevel="2">
      <c r="A843" s="1" t="s">
        <v>120</v>
      </c>
      <c r="B843" s="1" t="s">
        <v>131</v>
      </c>
      <c r="C843" s="1" t="s">
        <v>146</v>
      </c>
      <c r="D843" s="1">
        <v>2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</row>
    <row r="844" spans="1:10" ht="12.75" outlineLevel="2">
      <c r="A844" s="1" t="s">
        <v>120</v>
      </c>
      <c r="B844" s="1" t="s">
        <v>131</v>
      </c>
      <c r="C844" s="1" t="s">
        <v>147</v>
      </c>
      <c r="D844" s="1">
        <v>3</v>
      </c>
      <c r="E844" s="1">
        <v>3</v>
      </c>
      <c r="F844" s="1">
        <v>1</v>
      </c>
      <c r="G844" s="1">
        <v>1</v>
      </c>
      <c r="H844" s="1">
        <v>0</v>
      </c>
      <c r="I844" s="1">
        <v>2</v>
      </c>
      <c r="J844" s="1">
        <v>0</v>
      </c>
    </row>
    <row r="845" spans="1:10" ht="12.75" outlineLevel="2">
      <c r="A845" s="1" t="s">
        <v>120</v>
      </c>
      <c r="B845" s="1" t="s">
        <v>131</v>
      </c>
      <c r="C845" s="1" t="s">
        <v>148</v>
      </c>
      <c r="D845" s="1">
        <v>7</v>
      </c>
      <c r="E845" s="1">
        <v>5</v>
      </c>
      <c r="F845" s="1">
        <v>3</v>
      </c>
      <c r="G845" s="1">
        <v>2</v>
      </c>
      <c r="H845" s="1">
        <v>0</v>
      </c>
      <c r="I845" s="1">
        <v>2</v>
      </c>
      <c r="J845" s="1">
        <v>1</v>
      </c>
    </row>
    <row r="846" spans="1:10" ht="12.75" outlineLevel="2">
      <c r="A846" s="1" t="s">
        <v>120</v>
      </c>
      <c r="B846" s="1" t="s">
        <v>131</v>
      </c>
      <c r="C846" s="1" t="s">
        <v>149</v>
      </c>
      <c r="D846" s="1">
        <v>36</v>
      </c>
      <c r="E846" s="1">
        <v>30</v>
      </c>
      <c r="F846" s="1">
        <v>10</v>
      </c>
      <c r="G846" s="1">
        <v>8</v>
      </c>
      <c r="H846" s="1">
        <v>0</v>
      </c>
      <c r="I846" s="1">
        <v>19</v>
      </c>
      <c r="J846" s="1">
        <v>2</v>
      </c>
    </row>
    <row r="847" spans="1:10" ht="12.75" outlineLevel="2">
      <c r="A847" s="1" t="s">
        <v>120</v>
      </c>
      <c r="B847" s="1" t="s">
        <v>131</v>
      </c>
      <c r="C847" s="1" t="s">
        <v>150</v>
      </c>
      <c r="D847" s="1">
        <v>118</v>
      </c>
      <c r="E847" s="1">
        <v>109</v>
      </c>
      <c r="F847" s="1">
        <v>31</v>
      </c>
      <c r="G847" s="1">
        <v>22</v>
      </c>
      <c r="H847" s="1">
        <v>0</v>
      </c>
      <c r="I847" s="1">
        <v>76</v>
      </c>
      <c r="J847" s="1">
        <v>9</v>
      </c>
    </row>
    <row r="848" spans="1:10" ht="12.75" outlineLevel="2">
      <c r="A848" s="1" t="s">
        <v>120</v>
      </c>
      <c r="B848" s="1" t="s">
        <v>131</v>
      </c>
      <c r="C848" s="1" t="s">
        <v>151</v>
      </c>
      <c r="D848" s="1">
        <v>12</v>
      </c>
      <c r="E848" s="1">
        <v>10</v>
      </c>
      <c r="F848" s="1">
        <v>7</v>
      </c>
      <c r="G848" s="1">
        <v>3</v>
      </c>
      <c r="H848" s="1">
        <v>0</v>
      </c>
      <c r="I848" s="1">
        <v>0</v>
      </c>
      <c r="J848" s="1">
        <v>4</v>
      </c>
    </row>
    <row r="849" spans="1:10" ht="12.75" outlineLevel="2">
      <c r="A849" s="1" t="s">
        <v>120</v>
      </c>
      <c r="B849" s="1" t="s">
        <v>131</v>
      </c>
      <c r="C849" s="1" t="s">
        <v>152</v>
      </c>
      <c r="D849" s="1">
        <v>4</v>
      </c>
      <c r="E849" s="1">
        <v>3</v>
      </c>
      <c r="F849" s="1">
        <v>0</v>
      </c>
      <c r="G849" s="1">
        <v>0</v>
      </c>
      <c r="H849" s="1">
        <v>0</v>
      </c>
      <c r="I849" s="1">
        <v>3</v>
      </c>
      <c r="J849" s="1">
        <v>0</v>
      </c>
    </row>
    <row r="850" spans="2:10" ht="12.75" outlineLevel="1">
      <c r="B850" s="23" t="s">
        <v>387</v>
      </c>
      <c r="D850" s="1">
        <f aca="true" t="shared" si="120" ref="D850:J850">SUBTOTAL(9,D843:D849)</f>
        <v>182</v>
      </c>
      <c r="E850" s="1">
        <f t="shared" si="120"/>
        <v>160</v>
      </c>
      <c r="F850" s="1">
        <f t="shared" si="120"/>
        <v>52</v>
      </c>
      <c r="G850" s="1">
        <f t="shared" si="120"/>
        <v>36</v>
      </c>
      <c r="H850" s="1">
        <f t="shared" si="120"/>
        <v>0</v>
      </c>
      <c r="I850" s="1">
        <f t="shared" si="120"/>
        <v>102</v>
      </c>
      <c r="J850" s="1">
        <f t="shared" si="120"/>
        <v>16</v>
      </c>
    </row>
    <row r="851" spans="1:10" ht="12.75" outlineLevel="2">
      <c r="A851" s="1" t="s">
        <v>120</v>
      </c>
      <c r="B851" s="1" t="s">
        <v>233</v>
      </c>
      <c r="C851" s="1" t="s">
        <v>146</v>
      </c>
      <c r="D851" s="1">
        <v>5</v>
      </c>
      <c r="E851" s="1">
        <v>0</v>
      </c>
      <c r="F851" s="1">
        <v>0</v>
      </c>
      <c r="G851" s="1">
        <v>0</v>
      </c>
      <c r="H851" s="1">
        <v>0</v>
      </c>
      <c r="I851" s="1">
        <v>0</v>
      </c>
      <c r="J851" s="1">
        <v>0</v>
      </c>
    </row>
    <row r="852" spans="1:10" ht="12.75" outlineLevel="2">
      <c r="A852" s="1" t="s">
        <v>120</v>
      </c>
      <c r="B852" s="1" t="s">
        <v>233</v>
      </c>
      <c r="C852" s="1" t="s">
        <v>147</v>
      </c>
      <c r="D852" s="1">
        <v>1</v>
      </c>
      <c r="E852" s="1">
        <v>0</v>
      </c>
      <c r="F852" s="1">
        <v>0</v>
      </c>
      <c r="G852" s="1">
        <v>0</v>
      </c>
      <c r="H852" s="1">
        <v>0</v>
      </c>
      <c r="I852" s="1">
        <v>0</v>
      </c>
      <c r="J852" s="1">
        <v>0</v>
      </c>
    </row>
    <row r="853" spans="1:10" ht="12.75" outlineLevel="2">
      <c r="A853" s="1" t="s">
        <v>120</v>
      </c>
      <c r="B853" s="1" t="s">
        <v>233</v>
      </c>
      <c r="C853" s="1" t="s">
        <v>148</v>
      </c>
      <c r="D853" s="1">
        <v>7</v>
      </c>
      <c r="E853" s="1">
        <v>7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</row>
    <row r="854" spans="1:10" ht="12.75" outlineLevel="2">
      <c r="A854" s="1" t="s">
        <v>120</v>
      </c>
      <c r="B854" s="1" t="s">
        <v>233</v>
      </c>
      <c r="C854" s="1" t="s">
        <v>149</v>
      </c>
      <c r="D854" s="1">
        <v>4</v>
      </c>
      <c r="E854" s="1">
        <v>4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</row>
    <row r="855" spans="1:10" ht="12.75" outlineLevel="2">
      <c r="A855" s="1" t="s">
        <v>120</v>
      </c>
      <c r="B855" s="1" t="s">
        <v>233</v>
      </c>
      <c r="C855" s="1" t="s">
        <v>150</v>
      </c>
      <c r="D855" s="1">
        <v>30</v>
      </c>
      <c r="E855" s="1">
        <v>24</v>
      </c>
      <c r="F855" s="1">
        <v>0</v>
      </c>
      <c r="G855" s="1">
        <v>0</v>
      </c>
      <c r="H855" s="1">
        <v>0</v>
      </c>
      <c r="I855" s="1">
        <v>2</v>
      </c>
      <c r="J855" s="1">
        <v>0</v>
      </c>
    </row>
    <row r="856" spans="2:10" ht="12.75" outlineLevel="1">
      <c r="B856" s="23" t="s">
        <v>388</v>
      </c>
      <c r="D856" s="1">
        <f aca="true" t="shared" si="121" ref="D856:J856">SUBTOTAL(9,D851:D855)</f>
        <v>47</v>
      </c>
      <c r="E856" s="1">
        <f t="shared" si="121"/>
        <v>35</v>
      </c>
      <c r="F856" s="1">
        <f t="shared" si="121"/>
        <v>0</v>
      </c>
      <c r="G856" s="1">
        <f t="shared" si="121"/>
        <v>0</v>
      </c>
      <c r="H856" s="1">
        <f t="shared" si="121"/>
        <v>0</v>
      </c>
      <c r="I856" s="1">
        <f t="shared" si="121"/>
        <v>2</v>
      </c>
      <c r="J856" s="1">
        <f t="shared" si="121"/>
        <v>0</v>
      </c>
    </row>
    <row r="857" spans="1:10" ht="12.75" outlineLevel="2">
      <c r="A857" s="1" t="s">
        <v>120</v>
      </c>
      <c r="B857" s="1" t="s">
        <v>132</v>
      </c>
      <c r="C857" s="1" t="s">
        <v>146</v>
      </c>
      <c r="D857" s="1">
        <v>51</v>
      </c>
      <c r="E857" s="1">
        <v>0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</row>
    <row r="858" spans="1:10" ht="12.75" outlineLevel="2">
      <c r="A858" s="1" t="s">
        <v>120</v>
      </c>
      <c r="B858" s="1" t="s">
        <v>132</v>
      </c>
      <c r="C858" s="1" t="s">
        <v>147</v>
      </c>
      <c r="D858" s="1">
        <v>2</v>
      </c>
      <c r="E858" s="1">
        <v>2</v>
      </c>
      <c r="F858" s="1">
        <v>1</v>
      </c>
      <c r="G858" s="1">
        <v>0</v>
      </c>
      <c r="H858" s="1">
        <v>0</v>
      </c>
      <c r="I858" s="1">
        <v>1</v>
      </c>
      <c r="J858" s="1">
        <v>1</v>
      </c>
    </row>
    <row r="859" spans="1:10" ht="12.75" outlineLevel="2">
      <c r="A859" s="1" t="s">
        <v>120</v>
      </c>
      <c r="B859" s="1" t="s">
        <v>132</v>
      </c>
      <c r="C859" s="1" t="s">
        <v>148</v>
      </c>
      <c r="D859" s="1">
        <v>2</v>
      </c>
      <c r="E859" s="1">
        <v>2</v>
      </c>
      <c r="F859" s="1">
        <v>1</v>
      </c>
      <c r="G859" s="1">
        <v>1</v>
      </c>
      <c r="H859" s="1">
        <v>0</v>
      </c>
      <c r="I859" s="1">
        <v>1</v>
      </c>
      <c r="J859" s="1">
        <v>0</v>
      </c>
    </row>
    <row r="860" spans="1:10" ht="12.75" outlineLevel="2">
      <c r="A860" s="1" t="s">
        <v>120</v>
      </c>
      <c r="B860" s="1" t="s">
        <v>132</v>
      </c>
      <c r="C860" s="1" t="s">
        <v>149</v>
      </c>
      <c r="D860" s="1">
        <v>21</v>
      </c>
      <c r="E860" s="1">
        <v>21</v>
      </c>
      <c r="F860" s="1">
        <v>6</v>
      </c>
      <c r="G860" s="1">
        <v>1</v>
      </c>
      <c r="H860" s="1">
        <v>1</v>
      </c>
      <c r="I860" s="1">
        <v>15</v>
      </c>
      <c r="J860" s="1">
        <v>4</v>
      </c>
    </row>
    <row r="861" spans="1:10" ht="12.75" outlineLevel="2">
      <c r="A861" s="1" t="s">
        <v>120</v>
      </c>
      <c r="B861" s="1" t="s">
        <v>132</v>
      </c>
      <c r="C861" s="1" t="s">
        <v>150</v>
      </c>
      <c r="D861" s="1">
        <v>24</v>
      </c>
      <c r="E861" s="1">
        <v>24</v>
      </c>
      <c r="F861" s="1">
        <v>1</v>
      </c>
      <c r="G861" s="1">
        <v>1</v>
      </c>
      <c r="H861" s="1">
        <v>0</v>
      </c>
      <c r="I861" s="1">
        <v>23</v>
      </c>
      <c r="J861" s="1">
        <v>0</v>
      </c>
    </row>
    <row r="862" spans="1:10" ht="12.75" outlineLevel="2">
      <c r="A862" s="1" t="s">
        <v>120</v>
      </c>
      <c r="B862" s="1" t="s">
        <v>132</v>
      </c>
      <c r="C862" s="1" t="s">
        <v>151</v>
      </c>
      <c r="D862" s="1">
        <v>1</v>
      </c>
      <c r="E862" s="1">
        <v>1</v>
      </c>
      <c r="F862" s="1">
        <v>1</v>
      </c>
      <c r="G862" s="1">
        <v>0</v>
      </c>
      <c r="H862" s="1">
        <v>0</v>
      </c>
      <c r="I862" s="1">
        <v>0</v>
      </c>
      <c r="J862" s="1">
        <v>1</v>
      </c>
    </row>
    <row r="863" spans="1:10" ht="12.75" outlineLevel="2">
      <c r="A863" s="1" t="s">
        <v>120</v>
      </c>
      <c r="B863" s="1" t="s">
        <v>132</v>
      </c>
      <c r="C863" s="1" t="s">
        <v>152</v>
      </c>
      <c r="D863" s="1">
        <v>2</v>
      </c>
      <c r="E863" s="1">
        <v>2</v>
      </c>
      <c r="F863" s="1">
        <v>1</v>
      </c>
      <c r="G863" s="1">
        <v>0</v>
      </c>
      <c r="H863" s="1">
        <v>0</v>
      </c>
      <c r="I863" s="1">
        <v>1</v>
      </c>
      <c r="J863" s="1">
        <v>1</v>
      </c>
    </row>
    <row r="864" spans="2:10" ht="12.75" outlineLevel="1">
      <c r="B864" s="23" t="s">
        <v>389</v>
      </c>
      <c r="D864" s="1">
        <f aca="true" t="shared" si="122" ref="D864:J864">SUBTOTAL(9,D857:D863)</f>
        <v>103</v>
      </c>
      <c r="E864" s="1">
        <f t="shared" si="122"/>
        <v>52</v>
      </c>
      <c r="F864" s="1">
        <f t="shared" si="122"/>
        <v>11</v>
      </c>
      <c r="G864" s="1">
        <f t="shared" si="122"/>
        <v>3</v>
      </c>
      <c r="H864" s="1">
        <f t="shared" si="122"/>
        <v>1</v>
      </c>
      <c r="I864" s="1">
        <f t="shared" si="122"/>
        <v>41</v>
      </c>
      <c r="J864" s="1">
        <f t="shared" si="122"/>
        <v>7</v>
      </c>
    </row>
    <row r="865" spans="1:10" ht="12.75" outlineLevel="2">
      <c r="A865" s="1" t="s">
        <v>120</v>
      </c>
      <c r="B865" s="1" t="s">
        <v>133</v>
      </c>
      <c r="C865" s="1" t="s">
        <v>146</v>
      </c>
      <c r="D865" s="1">
        <v>19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</row>
    <row r="866" spans="1:10" ht="12.75" outlineLevel="2">
      <c r="A866" s="1" t="s">
        <v>120</v>
      </c>
      <c r="B866" s="1" t="s">
        <v>133</v>
      </c>
      <c r="C866" s="1" t="s">
        <v>147</v>
      </c>
      <c r="D866" s="1">
        <v>5</v>
      </c>
      <c r="E866" s="1">
        <v>5</v>
      </c>
      <c r="F866" s="1">
        <v>1</v>
      </c>
      <c r="G866" s="1">
        <v>0</v>
      </c>
      <c r="H866" s="1">
        <v>0</v>
      </c>
      <c r="I866" s="1">
        <v>4</v>
      </c>
      <c r="J866" s="1">
        <v>1</v>
      </c>
    </row>
    <row r="867" spans="1:10" ht="12.75" outlineLevel="2">
      <c r="A867" s="1" t="s">
        <v>120</v>
      </c>
      <c r="B867" s="1" t="s">
        <v>133</v>
      </c>
      <c r="C867" s="1" t="s">
        <v>148</v>
      </c>
      <c r="D867" s="1">
        <v>3</v>
      </c>
      <c r="E867" s="1">
        <v>3</v>
      </c>
      <c r="F867" s="1">
        <v>0</v>
      </c>
      <c r="G867" s="1">
        <v>0</v>
      </c>
      <c r="H867" s="1">
        <v>0</v>
      </c>
      <c r="I867" s="1">
        <v>3</v>
      </c>
      <c r="J867" s="1">
        <v>0</v>
      </c>
    </row>
    <row r="868" spans="1:10" ht="12.75" outlineLevel="2">
      <c r="A868" s="1" t="s">
        <v>120</v>
      </c>
      <c r="B868" s="1" t="s">
        <v>133</v>
      </c>
      <c r="C868" s="1" t="s">
        <v>149</v>
      </c>
      <c r="D868" s="1">
        <v>45</v>
      </c>
      <c r="E868" s="1">
        <v>45</v>
      </c>
      <c r="F868" s="1">
        <v>14</v>
      </c>
      <c r="G868" s="1">
        <v>8</v>
      </c>
      <c r="H868" s="1">
        <v>0</v>
      </c>
      <c r="I868" s="1">
        <v>31</v>
      </c>
      <c r="J868" s="1">
        <v>6</v>
      </c>
    </row>
    <row r="869" spans="1:10" ht="12.75" outlineLevel="2">
      <c r="A869" s="1" t="s">
        <v>120</v>
      </c>
      <c r="B869" s="1" t="s">
        <v>133</v>
      </c>
      <c r="C869" s="1" t="s">
        <v>150</v>
      </c>
      <c r="D869" s="1">
        <v>179</v>
      </c>
      <c r="E869" s="1">
        <v>177</v>
      </c>
      <c r="F869" s="1">
        <v>60</v>
      </c>
      <c r="G869" s="1">
        <v>37</v>
      </c>
      <c r="H869" s="1">
        <v>0</v>
      </c>
      <c r="I869" s="1">
        <v>117</v>
      </c>
      <c r="J869" s="1">
        <v>23</v>
      </c>
    </row>
    <row r="870" spans="1:10" ht="12.75" outlineLevel="2">
      <c r="A870" s="1" t="s">
        <v>120</v>
      </c>
      <c r="B870" s="1" t="s">
        <v>133</v>
      </c>
      <c r="C870" s="1" t="s">
        <v>151</v>
      </c>
      <c r="D870" s="1">
        <v>14</v>
      </c>
      <c r="E870" s="1">
        <v>13</v>
      </c>
      <c r="F870" s="1">
        <v>13</v>
      </c>
      <c r="G870" s="1">
        <v>8</v>
      </c>
      <c r="H870" s="1">
        <v>0</v>
      </c>
      <c r="I870" s="1">
        <v>0</v>
      </c>
      <c r="J870" s="1">
        <v>5</v>
      </c>
    </row>
    <row r="871" spans="1:10" ht="12.75" outlineLevel="2">
      <c r="A871" s="1" t="s">
        <v>120</v>
      </c>
      <c r="B871" s="1" t="s">
        <v>133</v>
      </c>
      <c r="C871" s="1" t="s">
        <v>152</v>
      </c>
      <c r="D871" s="1">
        <v>3</v>
      </c>
      <c r="E871" s="1">
        <v>3</v>
      </c>
      <c r="F871" s="1">
        <v>1</v>
      </c>
      <c r="G871" s="1">
        <v>1</v>
      </c>
      <c r="H871" s="1">
        <v>0</v>
      </c>
      <c r="I871" s="1">
        <v>2</v>
      </c>
      <c r="J871" s="1">
        <v>0</v>
      </c>
    </row>
    <row r="872" spans="2:10" ht="12.75" outlineLevel="1">
      <c r="B872" s="23" t="s">
        <v>390</v>
      </c>
      <c r="D872" s="1">
        <f aca="true" t="shared" si="123" ref="D872:J872">SUBTOTAL(9,D865:D871)</f>
        <v>268</v>
      </c>
      <c r="E872" s="1">
        <f t="shared" si="123"/>
        <v>246</v>
      </c>
      <c r="F872" s="1">
        <f t="shared" si="123"/>
        <v>89</v>
      </c>
      <c r="G872" s="1">
        <f t="shared" si="123"/>
        <v>54</v>
      </c>
      <c r="H872" s="1">
        <f t="shared" si="123"/>
        <v>0</v>
      </c>
      <c r="I872" s="1">
        <f t="shared" si="123"/>
        <v>157</v>
      </c>
      <c r="J872" s="1">
        <f t="shared" si="123"/>
        <v>35</v>
      </c>
    </row>
    <row r="873" spans="1:10" ht="12.75" outlineLevel="2">
      <c r="A873" s="1" t="s">
        <v>120</v>
      </c>
      <c r="B873" s="1" t="s">
        <v>134</v>
      </c>
      <c r="C873" s="1" t="s">
        <v>146</v>
      </c>
      <c r="D873" s="1">
        <v>2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</row>
    <row r="874" spans="1:10" ht="12.75" outlineLevel="2">
      <c r="A874" s="1" t="s">
        <v>120</v>
      </c>
      <c r="B874" s="1" t="s">
        <v>134</v>
      </c>
      <c r="C874" s="1" t="s">
        <v>147</v>
      </c>
      <c r="D874" s="1">
        <v>2</v>
      </c>
      <c r="E874" s="1">
        <v>1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</row>
    <row r="875" spans="1:10" ht="12.75" outlineLevel="2">
      <c r="A875" s="1" t="s">
        <v>120</v>
      </c>
      <c r="B875" s="1" t="s">
        <v>134</v>
      </c>
      <c r="C875" s="1" t="s">
        <v>148</v>
      </c>
      <c r="D875" s="1">
        <v>7</v>
      </c>
      <c r="E875" s="1">
        <v>7</v>
      </c>
      <c r="F875" s="1">
        <v>0</v>
      </c>
      <c r="G875" s="1">
        <v>0</v>
      </c>
      <c r="H875" s="1">
        <v>0</v>
      </c>
      <c r="I875" s="1">
        <v>0</v>
      </c>
      <c r="J875" s="1">
        <v>0</v>
      </c>
    </row>
    <row r="876" spans="1:10" ht="12.75" outlineLevel="2">
      <c r="A876" s="1" t="s">
        <v>120</v>
      </c>
      <c r="B876" s="1" t="s">
        <v>134</v>
      </c>
      <c r="C876" s="1" t="s">
        <v>149</v>
      </c>
      <c r="D876" s="1">
        <v>7</v>
      </c>
      <c r="E876" s="1">
        <v>7</v>
      </c>
      <c r="F876" s="1">
        <v>1</v>
      </c>
      <c r="G876" s="1">
        <v>0</v>
      </c>
      <c r="H876" s="1">
        <v>0</v>
      </c>
      <c r="I876" s="1">
        <v>0</v>
      </c>
      <c r="J876" s="1">
        <v>1</v>
      </c>
    </row>
    <row r="877" spans="1:10" ht="12.75" outlineLevel="2">
      <c r="A877" s="1" t="s">
        <v>120</v>
      </c>
      <c r="B877" s="1" t="s">
        <v>134</v>
      </c>
      <c r="C877" s="1" t="s">
        <v>150</v>
      </c>
      <c r="D877" s="1">
        <v>40</v>
      </c>
      <c r="E877" s="1">
        <v>29</v>
      </c>
      <c r="F877" s="1">
        <v>3</v>
      </c>
      <c r="G877" s="1">
        <v>0</v>
      </c>
      <c r="H877" s="1">
        <v>0</v>
      </c>
      <c r="I877" s="1">
        <v>13</v>
      </c>
      <c r="J877" s="1">
        <v>3</v>
      </c>
    </row>
    <row r="878" spans="1:10" ht="12.75" outlineLevel="2">
      <c r="A878" s="1" t="s">
        <v>120</v>
      </c>
      <c r="B878" s="1" t="s">
        <v>134</v>
      </c>
      <c r="C878" s="1" t="s">
        <v>151</v>
      </c>
      <c r="D878" s="1">
        <v>3</v>
      </c>
      <c r="E878" s="1">
        <v>3</v>
      </c>
      <c r="F878" s="1">
        <v>2</v>
      </c>
      <c r="G878" s="1">
        <v>0</v>
      </c>
      <c r="H878" s="1">
        <v>0</v>
      </c>
      <c r="I878" s="1">
        <v>0</v>
      </c>
      <c r="J878" s="1">
        <v>0</v>
      </c>
    </row>
    <row r="879" spans="1:10" ht="12.75" outlineLevel="2">
      <c r="A879" s="1" t="s">
        <v>120</v>
      </c>
      <c r="B879" s="1" t="s">
        <v>134</v>
      </c>
      <c r="C879" s="1" t="s">
        <v>152</v>
      </c>
      <c r="D879" s="1">
        <v>1</v>
      </c>
      <c r="E879" s="1">
        <v>1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</row>
    <row r="880" spans="2:10" ht="12.75" outlineLevel="1">
      <c r="B880" s="23" t="s">
        <v>391</v>
      </c>
      <c r="D880" s="1">
        <f aca="true" t="shared" si="124" ref="D880:J880">SUBTOTAL(9,D873:D879)</f>
        <v>62</v>
      </c>
      <c r="E880" s="1">
        <f t="shared" si="124"/>
        <v>48</v>
      </c>
      <c r="F880" s="1">
        <f t="shared" si="124"/>
        <v>6</v>
      </c>
      <c r="G880" s="1">
        <f t="shared" si="124"/>
        <v>0</v>
      </c>
      <c r="H880" s="1">
        <f t="shared" si="124"/>
        <v>0</v>
      </c>
      <c r="I880" s="1">
        <f t="shared" si="124"/>
        <v>13</v>
      </c>
      <c r="J880" s="1">
        <f t="shared" si="124"/>
        <v>4</v>
      </c>
    </row>
    <row r="881" spans="1:10" ht="12.75" outlineLevel="2">
      <c r="A881" s="1" t="s">
        <v>120</v>
      </c>
      <c r="B881" s="1" t="s">
        <v>135</v>
      </c>
      <c r="C881" s="1" t="s">
        <v>146</v>
      </c>
      <c r="D881" s="1">
        <v>7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</row>
    <row r="882" spans="1:10" ht="12.75" outlineLevel="2">
      <c r="A882" s="1" t="s">
        <v>120</v>
      </c>
      <c r="B882" s="1" t="s">
        <v>135</v>
      </c>
      <c r="C882" s="1" t="s">
        <v>147</v>
      </c>
      <c r="D882" s="1">
        <v>3</v>
      </c>
      <c r="E882" s="1">
        <v>2</v>
      </c>
      <c r="F882" s="1">
        <v>1</v>
      </c>
      <c r="G882" s="1">
        <v>0</v>
      </c>
      <c r="H882" s="1">
        <v>0</v>
      </c>
      <c r="I882" s="1">
        <v>0</v>
      </c>
      <c r="J882" s="1">
        <v>1</v>
      </c>
    </row>
    <row r="883" spans="1:10" ht="12.75" outlineLevel="2">
      <c r="A883" s="1" t="s">
        <v>120</v>
      </c>
      <c r="B883" s="1" t="s">
        <v>135</v>
      </c>
      <c r="C883" s="1" t="s">
        <v>148</v>
      </c>
      <c r="D883" s="1">
        <v>42</v>
      </c>
      <c r="E883" s="1">
        <v>35</v>
      </c>
      <c r="F883" s="1">
        <v>2</v>
      </c>
      <c r="G883" s="1">
        <v>0</v>
      </c>
      <c r="H883" s="1">
        <v>0</v>
      </c>
      <c r="I883" s="1">
        <v>33</v>
      </c>
      <c r="J883" s="1">
        <v>2</v>
      </c>
    </row>
    <row r="884" spans="1:10" ht="12.75" outlineLevel="2">
      <c r="A884" s="1" t="s">
        <v>120</v>
      </c>
      <c r="B884" s="1" t="s">
        <v>135</v>
      </c>
      <c r="C884" s="1" t="s">
        <v>149</v>
      </c>
      <c r="D884" s="1">
        <v>43</v>
      </c>
      <c r="E884" s="1">
        <v>37</v>
      </c>
      <c r="F884" s="1">
        <v>8</v>
      </c>
      <c r="G884" s="1">
        <v>3</v>
      </c>
      <c r="H884" s="1">
        <v>0</v>
      </c>
      <c r="I884" s="1">
        <v>29</v>
      </c>
      <c r="J884" s="1">
        <v>5</v>
      </c>
    </row>
    <row r="885" spans="1:10" ht="12.75" outlineLevel="2">
      <c r="A885" s="1" t="s">
        <v>120</v>
      </c>
      <c r="B885" s="1" t="s">
        <v>135</v>
      </c>
      <c r="C885" s="1" t="s">
        <v>150</v>
      </c>
      <c r="D885" s="1">
        <v>78</v>
      </c>
      <c r="E885" s="1">
        <v>64</v>
      </c>
      <c r="F885" s="1">
        <v>10</v>
      </c>
      <c r="G885" s="1">
        <v>5</v>
      </c>
      <c r="H885" s="1">
        <v>0</v>
      </c>
      <c r="I885" s="1">
        <v>48</v>
      </c>
      <c r="J885" s="1">
        <v>5</v>
      </c>
    </row>
    <row r="886" spans="1:10" ht="12.75" outlineLevel="2">
      <c r="A886" s="1" t="s">
        <v>120</v>
      </c>
      <c r="B886" s="1" t="s">
        <v>135</v>
      </c>
      <c r="C886" s="1" t="s">
        <v>151</v>
      </c>
      <c r="D886" s="1">
        <v>12</v>
      </c>
      <c r="E886" s="1">
        <v>9</v>
      </c>
      <c r="F886" s="1">
        <v>9</v>
      </c>
      <c r="G886" s="1">
        <v>3</v>
      </c>
      <c r="H886" s="1">
        <v>0</v>
      </c>
      <c r="I886" s="1">
        <v>0</v>
      </c>
      <c r="J886" s="1">
        <v>6</v>
      </c>
    </row>
    <row r="887" spans="1:10" ht="12.75" outlineLevel="2">
      <c r="A887" s="1" t="s">
        <v>120</v>
      </c>
      <c r="B887" s="1" t="s">
        <v>135</v>
      </c>
      <c r="C887" s="1" t="s">
        <v>152</v>
      </c>
      <c r="D887" s="1">
        <v>2</v>
      </c>
      <c r="E887" s="1">
        <v>2</v>
      </c>
      <c r="F887" s="1">
        <v>0</v>
      </c>
      <c r="G887" s="1">
        <v>0</v>
      </c>
      <c r="H887" s="1">
        <v>0</v>
      </c>
      <c r="I887" s="1">
        <v>1</v>
      </c>
      <c r="J887" s="1">
        <v>0</v>
      </c>
    </row>
    <row r="888" spans="2:10" ht="12.75" outlineLevel="1">
      <c r="B888" s="23" t="s">
        <v>392</v>
      </c>
      <c r="D888" s="1">
        <f aca="true" t="shared" si="125" ref="D888:J888">SUBTOTAL(9,D881:D887)</f>
        <v>187</v>
      </c>
      <c r="E888" s="1">
        <f t="shared" si="125"/>
        <v>149</v>
      </c>
      <c r="F888" s="1">
        <f t="shared" si="125"/>
        <v>30</v>
      </c>
      <c r="G888" s="1">
        <f t="shared" si="125"/>
        <v>11</v>
      </c>
      <c r="H888" s="1">
        <f t="shared" si="125"/>
        <v>0</v>
      </c>
      <c r="I888" s="1">
        <f t="shared" si="125"/>
        <v>111</v>
      </c>
      <c r="J888" s="1">
        <f t="shared" si="125"/>
        <v>19</v>
      </c>
    </row>
    <row r="889" spans="1:10" ht="12.75" outlineLevel="2">
      <c r="A889" s="1" t="s">
        <v>120</v>
      </c>
      <c r="B889" s="1" t="s">
        <v>136</v>
      </c>
      <c r="C889" s="1" t="s">
        <v>147</v>
      </c>
      <c r="D889" s="1">
        <v>1</v>
      </c>
      <c r="E889" s="1">
        <v>1</v>
      </c>
      <c r="F889" s="1">
        <v>0</v>
      </c>
      <c r="G889" s="1">
        <v>0</v>
      </c>
      <c r="H889" s="1">
        <v>0</v>
      </c>
      <c r="I889" s="1">
        <v>1</v>
      </c>
      <c r="J889" s="1">
        <v>0</v>
      </c>
    </row>
    <row r="890" spans="1:10" ht="12.75" outlineLevel="2">
      <c r="A890" s="1" t="s">
        <v>120</v>
      </c>
      <c r="B890" s="1" t="s">
        <v>136</v>
      </c>
      <c r="C890" s="1" t="s">
        <v>149</v>
      </c>
      <c r="D890" s="1">
        <v>18</v>
      </c>
      <c r="E890" s="1">
        <v>15</v>
      </c>
      <c r="F890" s="1">
        <v>6</v>
      </c>
      <c r="G890" s="1">
        <v>2</v>
      </c>
      <c r="H890" s="1">
        <v>0</v>
      </c>
      <c r="I890" s="1">
        <v>8</v>
      </c>
      <c r="J890" s="1">
        <v>4</v>
      </c>
    </row>
    <row r="891" spans="1:10" ht="12.75" outlineLevel="2">
      <c r="A891" s="1" t="s">
        <v>120</v>
      </c>
      <c r="B891" s="1" t="s">
        <v>136</v>
      </c>
      <c r="C891" s="1" t="s">
        <v>150</v>
      </c>
      <c r="D891" s="1">
        <v>67</v>
      </c>
      <c r="E891" s="1">
        <v>62</v>
      </c>
      <c r="F891" s="1">
        <v>4</v>
      </c>
      <c r="G891" s="1">
        <v>2</v>
      </c>
      <c r="H891" s="1">
        <v>0</v>
      </c>
      <c r="I891" s="1">
        <v>49</v>
      </c>
      <c r="J891" s="1">
        <v>2</v>
      </c>
    </row>
    <row r="892" spans="1:10" ht="12.75" outlineLevel="2">
      <c r="A892" s="1" t="s">
        <v>120</v>
      </c>
      <c r="B892" s="1" t="s">
        <v>136</v>
      </c>
      <c r="C892" s="1" t="s">
        <v>151</v>
      </c>
      <c r="D892" s="1">
        <v>5</v>
      </c>
      <c r="E892" s="1">
        <v>5</v>
      </c>
      <c r="F892" s="1">
        <v>3</v>
      </c>
      <c r="G892" s="1">
        <v>2</v>
      </c>
      <c r="H892" s="1">
        <v>0</v>
      </c>
      <c r="I892" s="1">
        <v>0</v>
      </c>
      <c r="J892" s="1">
        <v>1</v>
      </c>
    </row>
    <row r="893" spans="1:10" ht="12.75" outlineLevel="2">
      <c r="A893" s="1" t="s">
        <v>120</v>
      </c>
      <c r="B893" s="1" t="s">
        <v>136</v>
      </c>
      <c r="C893" s="1" t="s">
        <v>152</v>
      </c>
      <c r="D893" s="1">
        <v>1</v>
      </c>
      <c r="E893" s="1">
        <v>1</v>
      </c>
      <c r="F893" s="1">
        <v>1</v>
      </c>
      <c r="G893" s="1">
        <v>1</v>
      </c>
      <c r="H893" s="1">
        <v>0</v>
      </c>
      <c r="I893" s="1">
        <v>0</v>
      </c>
      <c r="J893" s="1">
        <v>0</v>
      </c>
    </row>
    <row r="894" spans="2:10" ht="12.75" outlineLevel="1">
      <c r="B894" s="23" t="s">
        <v>393</v>
      </c>
      <c r="D894" s="1">
        <f aca="true" t="shared" si="126" ref="D894:J894">SUBTOTAL(9,D889:D893)</f>
        <v>92</v>
      </c>
      <c r="E894" s="1">
        <f t="shared" si="126"/>
        <v>84</v>
      </c>
      <c r="F894" s="1">
        <f t="shared" si="126"/>
        <v>14</v>
      </c>
      <c r="G894" s="1">
        <f t="shared" si="126"/>
        <v>7</v>
      </c>
      <c r="H894" s="1">
        <f t="shared" si="126"/>
        <v>0</v>
      </c>
      <c r="I894" s="1">
        <f t="shared" si="126"/>
        <v>58</v>
      </c>
      <c r="J894" s="1">
        <f t="shared" si="126"/>
        <v>7</v>
      </c>
    </row>
    <row r="895" spans="1:10" ht="12.75" outlineLevel="2">
      <c r="A895" s="1" t="s">
        <v>120</v>
      </c>
      <c r="B895" s="1" t="s">
        <v>137</v>
      </c>
      <c r="C895" s="1" t="s">
        <v>146</v>
      </c>
      <c r="D895" s="1">
        <v>52</v>
      </c>
      <c r="E895" s="1">
        <v>0</v>
      </c>
      <c r="F895" s="1">
        <v>0</v>
      </c>
      <c r="G895" s="1">
        <v>0</v>
      </c>
      <c r="H895" s="1">
        <v>0</v>
      </c>
      <c r="I895" s="1">
        <v>0</v>
      </c>
      <c r="J895" s="1">
        <v>0</v>
      </c>
    </row>
    <row r="896" spans="1:10" ht="12.75" outlineLevel="2">
      <c r="A896" s="1" t="s">
        <v>120</v>
      </c>
      <c r="B896" s="1" t="s">
        <v>137</v>
      </c>
      <c r="C896" s="1" t="s">
        <v>147</v>
      </c>
      <c r="D896" s="1">
        <v>7</v>
      </c>
      <c r="E896" s="1">
        <v>7</v>
      </c>
      <c r="F896" s="1">
        <v>2</v>
      </c>
      <c r="G896" s="1">
        <v>1</v>
      </c>
      <c r="H896" s="1">
        <v>1</v>
      </c>
      <c r="I896" s="1">
        <v>2</v>
      </c>
      <c r="J896" s="1">
        <v>0</v>
      </c>
    </row>
    <row r="897" spans="1:10" ht="12.75" outlineLevel="2">
      <c r="A897" s="1" t="s">
        <v>120</v>
      </c>
      <c r="B897" s="1" t="s">
        <v>137</v>
      </c>
      <c r="C897" s="1" t="s">
        <v>148</v>
      </c>
      <c r="D897" s="1">
        <v>21</v>
      </c>
      <c r="E897" s="1">
        <v>17</v>
      </c>
      <c r="F897" s="1">
        <v>3</v>
      </c>
      <c r="G897" s="1">
        <v>2</v>
      </c>
      <c r="H897" s="1">
        <v>0</v>
      </c>
      <c r="I897" s="1">
        <v>10</v>
      </c>
      <c r="J897" s="1">
        <v>1</v>
      </c>
    </row>
    <row r="898" spans="1:10" ht="12.75" outlineLevel="2">
      <c r="A898" s="1" t="s">
        <v>120</v>
      </c>
      <c r="B898" s="1" t="s">
        <v>137</v>
      </c>
      <c r="C898" s="1" t="s">
        <v>149</v>
      </c>
      <c r="D898" s="1">
        <v>57</v>
      </c>
      <c r="E898" s="1">
        <v>51</v>
      </c>
      <c r="F898" s="1">
        <v>16</v>
      </c>
      <c r="G898" s="1">
        <v>7</v>
      </c>
      <c r="H898" s="1">
        <v>4</v>
      </c>
      <c r="I898" s="1">
        <v>16</v>
      </c>
      <c r="J898" s="1">
        <v>5</v>
      </c>
    </row>
    <row r="899" spans="1:10" ht="12.75" outlineLevel="2">
      <c r="A899" s="1" t="s">
        <v>120</v>
      </c>
      <c r="B899" s="1" t="s">
        <v>137</v>
      </c>
      <c r="C899" s="1" t="s">
        <v>150</v>
      </c>
      <c r="D899" s="1">
        <v>141</v>
      </c>
      <c r="E899" s="1">
        <v>138</v>
      </c>
      <c r="F899" s="1">
        <v>22</v>
      </c>
      <c r="G899" s="1">
        <v>12</v>
      </c>
      <c r="H899" s="1">
        <v>5</v>
      </c>
      <c r="I899" s="1">
        <v>49</v>
      </c>
      <c r="J899" s="1">
        <v>5</v>
      </c>
    </row>
    <row r="900" spans="1:10" ht="12.75" outlineLevel="2">
      <c r="A900" s="1" t="s">
        <v>120</v>
      </c>
      <c r="B900" s="1" t="s">
        <v>137</v>
      </c>
      <c r="C900" s="1" t="s">
        <v>151</v>
      </c>
      <c r="D900" s="1">
        <v>16</v>
      </c>
      <c r="E900" s="1">
        <v>15</v>
      </c>
      <c r="F900" s="1">
        <v>10</v>
      </c>
      <c r="G900" s="1">
        <v>1</v>
      </c>
      <c r="H900" s="1">
        <v>1</v>
      </c>
      <c r="I900" s="1">
        <v>0</v>
      </c>
      <c r="J900" s="1">
        <v>8</v>
      </c>
    </row>
    <row r="901" spans="1:10" ht="12.75" outlineLevel="2">
      <c r="A901" s="1" t="s">
        <v>120</v>
      </c>
      <c r="B901" s="1" t="s">
        <v>137</v>
      </c>
      <c r="C901" s="1" t="s">
        <v>152</v>
      </c>
      <c r="D901" s="1">
        <v>9</v>
      </c>
      <c r="E901" s="1">
        <v>7</v>
      </c>
      <c r="F901" s="1">
        <v>0</v>
      </c>
      <c r="G901" s="1">
        <v>0</v>
      </c>
      <c r="H901" s="1">
        <v>0</v>
      </c>
      <c r="I901" s="1">
        <v>3</v>
      </c>
      <c r="J901" s="1">
        <v>0</v>
      </c>
    </row>
    <row r="902" spans="2:10" ht="12.75" outlineLevel="1">
      <c r="B902" s="23" t="s">
        <v>394</v>
      </c>
      <c r="D902" s="1">
        <f aca="true" t="shared" si="127" ref="D902:J902">SUBTOTAL(9,D895:D901)</f>
        <v>303</v>
      </c>
      <c r="E902" s="1">
        <f t="shared" si="127"/>
        <v>235</v>
      </c>
      <c r="F902" s="1">
        <f t="shared" si="127"/>
        <v>53</v>
      </c>
      <c r="G902" s="1">
        <f t="shared" si="127"/>
        <v>23</v>
      </c>
      <c r="H902" s="1">
        <f t="shared" si="127"/>
        <v>11</v>
      </c>
      <c r="I902" s="1">
        <f t="shared" si="127"/>
        <v>80</v>
      </c>
      <c r="J902" s="1">
        <f t="shared" si="127"/>
        <v>19</v>
      </c>
    </row>
    <row r="903" spans="1:10" ht="12.75" outlineLevel="2">
      <c r="A903" s="1" t="s">
        <v>120</v>
      </c>
      <c r="B903" s="1" t="s">
        <v>138</v>
      </c>
      <c r="C903" s="1" t="s">
        <v>147</v>
      </c>
      <c r="D903" s="1">
        <v>7</v>
      </c>
      <c r="E903" s="1">
        <v>7</v>
      </c>
      <c r="F903" s="1">
        <v>0</v>
      </c>
      <c r="G903" s="1">
        <v>0</v>
      </c>
      <c r="H903" s="1">
        <v>0</v>
      </c>
      <c r="I903" s="1">
        <v>0</v>
      </c>
      <c r="J903" s="1">
        <v>0</v>
      </c>
    </row>
    <row r="904" spans="1:10" ht="12.75" outlineLevel="2">
      <c r="A904" s="1" t="s">
        <v>120</v>
      </c>
      <c r="B904" s="1" t="s">
        <v>138</v>
      </c>
      <c r="C904" s="1" t="s">
        <v>148</v>
      </c>
      <c r="D904" s="1">
        <v>7</v>
      </c>
      <c r="E904" s="1">
        <v>6</v>
      </c>
      <c r="F904" s="1">
        <v>0</v>
      </c>
      <c r="G904" s="1">
        <v>0</v>
      </c>
      <c r="H904" s="1">
        <v>0</v>
      </c>
      <c r="I904" s="1">
        <v>0</v>
      </c>
      <c r="J904" s="1">
        <v>0</v>
      </c>
    </row>
    <row r="905" spans="1:10" ht="12.75" outlineLevel="2">
      <c r="A905" s="1" t="s">
        <v>120</v>
      </c>
      <c r="B905" s="1" t="s">
        <v>138</v>
      </c>
      <c r="C905" s="1" t="s">
        <v>149</v>
      </c>
      <c r="D905" s="1">
        <v>34</v>
      </c>
      <c r="E905" s="1">
        <v>31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</row>
    <row r="906" spans="1:10" ht="12.75" outlineLevel="2">
      <c r="A906" s="1" t="s">
        <v>120</v>
      </c>
      <c r="B906" s="1" t="s">
        <v>138</v>
      </c>
      <c r="C906" s="1" t="s">
        <v>150</v>
      </c>
      <c r="D906" s="1">
        <v>87</v>
      </c>
      <c r="E906" s="1">
        <v>87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</row>
    <row r="907" spans="1:10" ht="12.75" outlineLevel="2">
      <c r="A907" s="1" t="s">
        <v>120</v>
      </c>
      <c r="B907" s="1" t="s">
        <v>138</v>
      </c>
      <c r="C907" s="1" t="s">
        <v>151</v>
      </c>
      <c r="D907" s="1">
        <v>6</v>
      </c>
      <c r="E907" s="1">
        <v>6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</row>
    <row r="908" spans="1:10" ht="12.75" outlineLevel="2">
      <c r="A908" s="1" t="s">
        <v>120</v>
      </c>
      <c r="B908" s="1" t="s">
        <v>138</v>
      </c>
      <c r="C908" s="1" t="s">
        <v>152</v>
      </c>
      <c r="D908" s="1">
        <v>4</v>
      </c>
      <c r="E908" s="1">
        <v>3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</row>
    <row r="909" spans="1:10" ht="12.75" outlineLevel="2">
      <c r="A909" s="1" t="s">
        <v>120</v>
      </c>
      <c r="B909" s="1" t="s">
        <v>138</v>
      </c>
      <c r="D909" s="1">
        <v>2</v>
      </c>
      <c r="E909" s="1">
        <v>0</v>
      </c>
      <c r="F909" s="1">
        <v>0</v>
      </c>
      <c r="G909" s="1">
        <v>0</v>
      </c>
      <c r="H909" s="1">
        <v>0</v>
      </c>
      <c r="I909" s="1">
        <v>0</v>
      </c>
      <c r="J909" s="1">
        <v>0</v>
      </c>
    </row>
    <row r="910" spans="2:10" ht="12.75" outlineLevel="1">
      <c r="B910" s="23" t="s">
        <v>395</v>
      </c>
      <c r="D910" s="1">
        <f aca="true" t="shared" si="128" ref="D910:J910">SUBTOTAL(9,D903:D909)</f>
        <v>147</v>
      </c>
      <c r="E910" s="1">
        <f t="shared" si="128"/>
        <v>140</v>
      </c>
      <c r="F910" s="1">
        <f t="shared" si="128"/>
        <v>0</v>
      </c>
      <c r="G910" s="1">
        <f t="shared" si="128"/>
        <v>0</v>
      </c>
      <c r="H910" s="1">
        <f t="shared" si="128"/>
        <v>0</v>
      </c>
      <c r="I910" s="1">
        <f t="shared" si="128"/>
        <v>0</v>
      </c>
      <c r="J910" s="1">
        <f t="shared" si="128"/>
        <v>0</v>
      </c>
    </row>
    <row r="911" spans="1:10" ht="12.75" outlineLevel="2">
      <c r="A911" s="1" t="s">
        <v>120</v>
      </c>
      <c r="B911" s="1" t="s">
        <v>139</v>
      </c>
      <c r="C911" s="1" t="s">
        <v>147</v>
      </c>
      <c r="D911" s="1">
        <v>4</v>
      </c>
      <c r="E911" s="1">
        <v>4</v>
      </c>
      <c r="F911" s="1">
        <v>1</v>
      </c>
      <c r="G911" s="1">
        <v>1</v>
      </c>
      <c r="H911" s="1">
        <v>0</v>
      </c>
      <c r="I911" s="1">
        <v>2</v>
      </c>
      <c r="J911" s="1">
        <v>0</v>
      </c>
    </row>
    <row r="912" spans="1:10" ht="12.75" outlineLevel="2">
      <c r="A912" s="1" t="s">
        <v>120</v>
      </c>
      <c r="B912" s="1" t="s">
        <v>139</v>
      </c>
      <c r="C912" s="1" t="s">
        <v>148</v>
      </c>
      <c r="D912" s="1">
        <v>18</v>
      </c>
      <c r="E912" s="1">
        <v>18</v>
      </c>
      <c r="F912" s="1">
        <v>0</v>
      </c>
      <c r="G912" s="1">
        <v>0</v>
      </c>
      <c r="H912" s="1">
        <v>0</v>
      </c>
      <c r="I912" s="1">
        <v>8</v>
      </c>
      <c r="J912" s="1">
        <v>0</v>
      </c>
    </row>
    <row r="913" spans="1:10" ht="12.75" outlineLevel="2">
      <c r="A913" s="1" t="s">
        <v>120</v>
      </c>
      <c r="B913" s="1" t="s">
        <v>139</v>
      </c>
      <c r="C913" s="1" t="s">
        <v>149</v>
      </c>
      <c r="D913" s="1">
        <v>61</v>
      </c>
      <c r="E913" s="1">
        <v>58</v>
      </c>
      <c r="F913" s="1">
        <v>16</v>
      </c>
      <c r="G913" s="1">
        <v>13</v>
      </c>
      <c r="H913" s="1">
        <v>0</v>
      </c>
      <c r="I913" s="1">
        <v>16</v>
      </c>
      <c r="J913" s="1">
        <v>3</v>
      </c>
    </row>
    <row r="914" spans="1:10" ht="12.75" outlineLevel="2">
      <c r="A914" s="1" t="s">
        <v>120</v>
      </c>
      <c r="B914" s="1" t="s">
        <v>139</v>
      </c>
      <c r="C914" s="1" t="s">
        <v>150</v>
      </c>
      <c r="D914" s="1">
        <v>210</v>
      </c>
      <c r="E914" s="1">
        <v>199</v>
      </c>
      <c r="F914" s="1">
        <v>18</v>
      </c>
      <c r="G914" s="1">
        <v>15</v>
      </c>
      <c r="H914" s="1">
        <v>0</v>
      </c>
      <c r="I914" s="1">
        <v>69</v>
      </c>
      <c r="J914" s="1">
        <v>3</v>
      </c>
    </row>
    <row r="915" spans="1:10" ht="12.75" outlineLevel="2">
      <c r="A915" s="1" t="s">
        <v>120</v>
      </c>
      <c r="B915" s="1" t="s">
        <v>139</v>
      </c>
      <c r="C915" s="1" t="s">
        <v>151</v>
      </c>
      <c r="D915" s="1">
        <v>16</v>
      </c>
      <c r="E915" s="1">
        <v>15</v>
      </c>
      <c r="F915" s="1">
        <v>5</v>
      </c>
      <c r="G915" s="1">
        <v>3</v>
      </c>
      <c r="H915" s="1">
        <v>0</v>
      </c>
      <c r="I915" s="1">
        <v>0</v>
      </c>
      <c r="J915" s="1">
        <v>2</v>
      </c>
    </row>
    <row r="916" spans="1:10" ht="12.75" outlineLevel="2">
      <c r="A916" s="1" t="s">
        <v>120</v>
      </c>
      <c r="B916" s="1" t="s">
        <v>139</v>
      </c>
      <c r="C916" s="1" t="s">
        <v>152</v>
      </c>
      <c r="D916" s="1">
        <v>3</v>
      </c>
      <c r="E916" s="1">
        <v>2</v>
      </c>
      <c r="F916" s="1">
        <v>0</v>
      </c>
      <c r="G916" s="1">
        <v>0</v>
      </c>
      <c r="H916" s="1">
        <v>0</v>
      </c>
      <c r="I916" s="1">
        <v>2</v>
      </c>
      <c r="J916" s="1">
        <v>0</v>
      </c>
    </row>
    <row r="917" spans="1:10" ht="12.75" outlineLevel="2">
      <c r="A917" s="1" t="s">
        <v>120</v>
      </c>
      <c r="B917" s="1" t="s">
        <v>139</v>
      </c>
      <c r="D917" s="1">
        <v>1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</row>
    <row r="918" spans="2:10" ht="12.75" outlineLevel="1">
      <c r="B918" s="23" t="s">
        <v>396</v>
      </c>
      <c r="D918" s="1">
        <f aca="true" t="shared" si="129" ref="D918:J918">SUBTOTAL(9,D911:D917)</f>
        <v>313</v>
      </c>
      <c r="E918" s="1">
        <f t="shared" si="129"/>
        <v>296</v>
      </c>
      <c r="F918" s="1">
        <f t="shared" si="129"/>
        <v>40</v>
      </c>
      <c r="G918" s="1">
        <f t="shared" si="129"/>
        <v>32</v>
      </c>
      <c r="H918" s="1">
        <f t="shared" si="129"/>
        <v>0</v>
      </c>
      <c r="I918" s="1">
        <f t="shared" si="129"/>
        <v>97</v>
      </c>
      <c r="J918" s="1">
        <f t="shared" si="129"/>
        <v>8</v>
      </c>
    </row>
    <row r="919" spans="1:10" ht="12.75" outlineLevel="2">
      <c r="A919" s="1" t="s">
        <v>120</v>
      </c>
      <c r="B919" s="1" t="s">
        <v>140</v>
      </c>
      <c r="C919" s="1" t="s">
        <v>147</v>
      </c>
      <c r="D919" s="1">
        <v>12</v>
      </c>
      <c r="E919" s="1">
        <v>10</v>
      </c>
      <c r="F919" s="1">
        <v>3</v>
      </c>
      <c r="G919" s="1">
        <v>0</v>
      </c>
      <c r="H919" s="1">
        <v>0</v>
      </c>
      <c r="I919" s="1">
        <v>7</v>
      </c>
      <c r="J919" s="1">
        <v>3</v>
      </c>
    </row>
    <row r="920" spans="1:10" ht="12.75" outlineLevel="2">
      <c r="A920" s="1" t="s">
        <v>120</v>
      </c>
      <c r="B920" s="1" t="s">
        <v>140</v>
      </c>
      <c r="C920" s="1" t="s">
        <v>148</v>
      </c>
      <c r="D920" s="1">
        <v>1</v>
      </c>
      <c r="E920" s="1">
        <v>1</v>
      </c>
      <c r="F920" s="1">
        <v>1</v>
      </c>
      <c r="G920" s="1">
        <v>0</v>
      </c>
      <c r="H920" s="1">
        <v>0</v>
      </c>
      <c r="I920" s="1">
        <v>0</v>
      </c>
      <c r="J920" s="1">
        <v>1</v>
      </c>
    </row>
    <row r="921" spans="1:10" ht="12.75" outlineLevel="2">
      <c r="A921" s="1" t="s">
        <v>120</v>
      </c>
      <c r="B921" s="1" t="s">
        <v>140</v>
      </c>
      <c r="C921" s="1" t="s">
        <v>149</v>
      </c>
      <c r="D921" s="1">
        <v>41</v>
      </c>
      <c r="E921" s="1">
        <v>38</v>
      </c>
      <c r="F921" s="1">
        <v>20</v>
      </c>
      <c r="G921" s="1">
        <v>2</v>
      </c>
      <c r="H921" s="1">
        <v>0</v>
      </c>
      <c r="I921" s="1">
        <v>18</v>
      </c>
      <c r="J921" s="1">
        <v>14</v>
      </c>
    </row>
    <row r="922" spans="1:10" ht="12.75" outlineLevel="2">
      <c r="A922" s="1" t="s">
        <v>120</v>
      </c>
      <c r="B922" s="1" t="s">
        <v>140</v>
      </c>
      <c r="C922" s="1" t="s">
        <v>150</v>
      </c>
      <c r="D922" s="1">
        <v>291</v>
      </c>
      <c r="E922" s="1">
        <v>221</v>
      </c>
      <c r="F922" s="1">
        <v>35</v>
      </c>
      <c r="G922" s="1">
        <v>13</v>
      </c>
      <c r="H922" s="1">
        <v>0</v>
      </c>
      <c r="I922" s="1">
        <v>185</v>
      </c>
      <c r="J922" s="1">
        <v>17</v>
      </c>
    </row>
    <row r="923" spans="1:10" ht="12.75" outlineLevel="2">
      <c r="A923" s="1" t="s">
        <v>120</v>
      </c>
      <c r="B923" s="1" t="s">
        <v>140</v>
      </c>
      <c r="C923" s="1" t="s">
        <v>151</v>
      </c>
      <c r="D923" s="1">
        <v>5</v>
      </c>
      <c r="E923" s="1">
        <v>1</v>
      </c>
      <c r="F923" s="1">
        <v>1</v>
      </c>
      <c r="G923" s="1">
        <v>0</v>
      </c>
      <c r="H923" s="1">
        <v>1</v>
      </c>
      <c r="I923" s="1">
        <v>0</v>
      </c>
      <c r="J923" s="1">
        <v>0</v>
      </c>
    </row>
    <row r="924" spans="1:10" ht="12.75" outlineLevel="2">
      <c r="A924" s="1" t="s">
        <v>120</v>
      </c>
      <c r="B924" s="1" t="s">
        <v>140</v>
      </c>
      <c r="C924" s="1" t="s">
        <v>152</v>
      </c>
      <c r="D924" s="1">
        <v>1</v>
      </c>
      <c r="E924" s="1">
        <v>1</v>
      </c>
      <c r="F924" s="1">
        <v>0</v>
      </c>
      <c r="G924" s="1">
        <v>0</v>
      </c>
      <c r="H924" s="1">
        <v>0</v>
      </c>
      <c r="I924" s="1">
        <v>1</v>
      </c>
      <c r="J924" s="1">
        <v>0</v>
      </c>
    </row>
    <row r="925" spans="2:10" ht="12.75" outlineLevel="1">
      <c r="B925" s="23" t="s">
        <v>397</v>
      </c>
      <c r="D925" s="1">
        <f aca="true" t="shared" si="130" ref="D925:J925">SUBTOTAL(9,D919:D924)</f>
        <v>351</v>
      </c>
      <c r="E925" s="1">
        <f t="shared" si="130"/>
        <v>272</v>
      </c>
      <c r="F925" s="1">
        <f t="shared" si="130"/>
        <v>60</v>
      </c>
      <c r="G925" s="1">
        <f t="shared" si="130"/>
        <v>15</v>
      </c>
      <c r="H925" s="1">
        <f t="shared" si="130"/>
        <v>1</v>
      </c>
      <c r="I925" s="1">
        <f t="shared" si="130"/>
        <v>211</v>
      </c>
      <c r="J925" s="1">
        <f t="shared" si="130"/>
        <v>35</v>
      </c>
    </row>
    <row r="926" spans="1:10" ht="12.75" outlineLevel="2">
      <c r="A926" s="1" t="s">
        <v>120</v>
      </c>
      <c r="B926" s="1" t="s">
        <v>141</v>
      </c>
      <c r="C926" s="1" t="s">
        <v>146</v>
      </c>
      <c r="D926" s="1">
        <v>34</v>
      </c>
      <c r="E926" s="1">
        <v>0</v>
      </c>
      <c r="F926" s="1">
        <v>0</v>
      </c>
      <c r="G926" s="1">
        <v>0</v>
      </c>
      <c r="H926" s="1">
        <v>0</v>
      </c>
      <c r="I926" s="1">
        <v>0</v>
      </c>
      <c r="J926" s="1">
        <v>0</v>
      </c>
    </row>
    <row r="927" spans="1:10" ht="12.75" outlineLevel="2">
      <c r="A927" s="1" t="s">
        <v>120</v>
      </c>
      <c r="B927" s="1" t="s">
        <v>141</v>
      </c>
      <c r="C927" s="1" t="s">
        <v>147</v>
      </c>
      <c r="D927" s="1">
        <v>2</v>
      </c>
      <c r="E927" s="1">
        <v>2</v>
      </c>
      <c r="F927" s="1">
        <v>0</v>
      </c>
      <c r="G927" s="1">
        <v>0</v>
      </c>
      <c r="H927" s="1">
        <v>0</v>
      </c>
      <c r="I927" s="1">
        <v>2</v>
      </c>
      <c r="J927" s="1">
        <v>0</v>
      </c>
    </row>
    <row r="928" spans="1:10" ht="12.75" outlineLevel="2">
      <c r="A928" s="1" t="s">
        <v>120</v>
      </c>
      <c r="B928" s="1" t="s">
        <v>141</v>
      </c>
      <c r="C928" s="1" t="s">
        <v>148</v>
      </c>
      <c r="D928" s="1">
        <v>16</v>
      </c>
      <c r="E928" s="1">
        <v>15</v>
      </c>
      <c r="F928" s="1">
        <v>2</v>
      </c>
      <c r="G928" s="1">
        <v>2</v>
      </c>
      <c r="H928" s="1">
        <v>0</v>
      </c>
      <c r="I928" s="1">
        <v>13</v>
      </c>
      <c r="J928" s="1">
        <v>0</v>
      </c>
    </row>
    <row r="929" spans="1:10" ht="12.75" outlineLevel="2">
      <c r="A929" s="1" t="s">
        <v>120</v>
      </c>
      <c r="B929" s="1" t="s">
        <v>141</v>
      </c>
      <c r="C929" s="1" t="s">
        <v>149</v>
      </c>
      <c r="D929" s="1">
        <v>31</v>
      </c>
      <c r="E929" s="1">
        <v>30</v>
      </c>
      <c r="F929" s="1">
        <v>3</v>
      </c>
      <c r="G929" s="1">
        <v>1</v>
      </c>
      <c r="H929" s="1">
        <v>0</v>
      </c>
      <c r="I929" s="1">
        <v>22</v>
      </c>
      <c r="J929" s="1">
        <v>2</v>
      </c>
    </row>
    <row r="930" spans="1:10" ht="12.75" outlineLevel="2">
      <c r="A930" s="1" t="s">
        <v>120</v>
      </c>
      <c r="B930" s="1" t="s">
        <v>141</v>
      </c>
      <c r="C930" s="1" t="s">
        <v>150</v>
      </c>
      <c r="D930" s="1">
        <v>119</v>
      </c>
      <c r="E930" s="1">
        <v>113</v>
      </c>
      <c r="F930" s="1">
        <v>25</v>
      </c>
      <c r="G930" s="1">
        <v>22</v>
      </c>
      <c r="H930" s="1">
        <v>1</v>
      </c>
      <c r="I930" s="1">
        <v>74</v>
      </c>
      <c r="J930" s="1">
        <v>2</v>
      </c>
    </row>
    <row r="931" spans="1:10" ht="12.75" outlineLevel="2">
      <c r="A931" s="1" t="s">
        <v>120</v>
      </c>
      <c r="B931" s="1" t="s">
        <v>141</v>
      </c>
      <c r="C931" s="1" t="s">
        <v>151</v>
      </c>
      <c r="D931" s="1">
        <v>10</v>
      </c>
      <c r="E931" s="1">
        <v>8</v>
      </c>
      <c r="F931" s="1">
        <v>6</v>
      </c>
      <c r="G931" s="1">
        <v>3</v>
      </c>
      <c r="H931" s="1">
        <v>0</v>
      </c>
      <c r="I931" s="1">
        <v>0</v>
      </c>
      <c r="J931" s="1">
        <v>3</v>
      </c>
    </row>
    <row r="932" spans="2:10" ht="12.75" outlineLevel="1">
      <c r="B932" s="23" t="s">
        <v>398</v>
      </c>
      <c r="D932" s="1">
        <f aca="true" t="shared" si="131" ref="D932:J932">SUBTOTAL(9,D926:D931)</f>
        <v>212</v>
      </c>
      <c r="E932" s="1">
        <f t="shared" si="131"/>
        <v>168</v>
      </c>
      <c r="F932" s="1">
        <f t="shared" si="131"/>
        <v>36</v>
      </c>
      <c r="G932" s="1">
        <f t="shared" si="131"/>
        <v>28</v>
      </c>
      <c r="H932" s="1">
        <f t="shared" si="131"/>
        <v>1</v>
      </c>
      <c r="I932" s="1">
        <f t="shared" si="131"/>
        <v>111</v>
      </c>
      <c r="J932" s="1">
        <f t="shared" si="131"/>
        <v>7</v>
      </c>
    </row>
    <row r="933" spans="2:10" ht="12.75">
      <c r="B933" s="23" t="s">
        <v>264</v>
      </c>
      <c r="D933" s="1">
        <f aca="true" t="shared" si="132" ref="D933:J933">SUBTOTAL(9,D2:D931)</f>
        <v>30164</v>
      </c>
      <c r="E933" s="1">
        <f t="shared" si="132"/>
        <v>16746</v>
      </c>
      <c r="F933" s="1">
        <f t="shared" si="132"/>
        <v>3741</v>
      </c>
      <c r="G933" s="1">
        <f t="shared" si="132"/>
        <v>1544</v>
      </c>
      <c r="H933" s="1">
        <f t="shared" si="132"/>
        <v>119</v>
      </c>
      <c r="I933" s="1">
        <f t="shared" si="132"/>
        <v>8296</v>
      </c>
      <c r="J933" s="1">
        <f t="shared" si="132"/>
        <v>2025</v>
      </c>
    </row>
  </sheetData>
  <sheetProtection/>
  <printOptions/>
  <pageMargins left="0.16" right="0.16" top="0.8" bottom="0.41" header="0.16" footer="0.16"/>
  <pageSetup horizontalDpi="600" verticalDpi="600" orientation="landscape" r:id="rId1"/>
  <headerFooter alignWithMargins="0">
    <oddHeader>&amp;C&amp;"Arial,Bold"&amp;12CPS Accountability - Type of Abuse Count&amp;10
&amp;11 01/01/2013 Thru 03/31/2013
Data As Of 07/01/2013</oddHeader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9"/>
  <sheetViews>
    <sheetView view="pageLayout" workbookViewId="0" topLeftCell="A1">
      <selection activeCell="A1" sqref="A1:B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8.7109375" style="1" customWidth="1"/>
    <col min="4" max="5" width="8.140625" style="1" customWidth="1"/>
    <col min="6" max="6" width="9.421875" style="1" customWidth="1"/>
    <col min="7" max="7" width="15.8515625" style="1" customWidth="1"/>
    <col min="8" max="16384" width="9.140625" style="1" customWidth="1"/>
  </cols>
  <sheetData>
    <row r="1" spans="1:7" ht="30.75" customHeight="1" thickBot="1">
      <c r="A1" s="5" t="s">
        <v>0</v>
      </c>
      <c r="B1" s="6" t="s">
        <v>1</v>
      </c>
      <c r="C1" s="7" t="s">
        <v>161</v>
      </c>
      <c r="D1" s="7" t="s">
        <v>162</v>
      </c>
      <c r="E1" s="7" t="s">
        <v>163</v>
      </c>
      <c r="F1" s="8" t="s">
        <v>159</v>
      </c>
      <c r="G1" s="3"/>
    </row>
    <row r="2" spans="1:6" ht="12.75" outlineLevel="2">
      <c r="A2" s="4" t="s">
        <v>7</v>
      </c>
      <c r="B2" s="4" t="s">
        <v>8</v>
      </c>
      <c r="C2" s="4">
        <v>38</v>
      </c>
      <c r="D2" s="4">
        <v>10</v>
      </c>
      <c r="E2" s="4">
        <v>27</v>
      </c>
      <c r="F2" s="4">
        <v>1</v>
      </c>
    </row>
    <row r="3" spans="1:6" ht="12.75" outlineLevel="2">
      <c r="A3" s="1" t="s">
        <v>7</v>
      </c>
      <c r="B3" s="1" t="s">
        <v>9</v>
      </c>
      <c r="C3" s="1">
        <v>54</v>
      </c>
      <c r="D3" s="1">
        <v>23</v>
      </c>
      <c r="E3" s="1">
        <v>31</v>
      </c>
      <c r="F3" s="1">
        <v>0</v>
      </c>
    </row>
    <row r="4" spans="1:6" ht="12.75" outlineLevel="2">
      <c r="A4" s="1" t="s">
        <v>7</v>
      </c>
      <c r="B4" s="1" t="s">
        <v>10</v>
      </c>
      <c r="C4" s="1">
        <v>114</v>
      </c>
      <c r="D4" s="1">
        <v>52</v>
      </c>
      <c r="E4" s="1">
        <v>58</v>
      </c>
      <c r="F4" s="1">
        <v>4</v>
      </c>
    </row>
    <row r="5" spans="1:6" ht="12.75" outlineLevel="2">
      <c r="A5" s="1" t="s">
        <v>7</v>
      </c>
      <c r="B5" s="1" t="s">
        <v>11</v>
      </c>
      <c r="C5" s="1">
        <v>10</v>
      </c>
      <c r="D5" s="1">
        <v>5</v>
      </c>
      <c r="E5" s="1">
        <v>5</v>
      </c>
      <c r="F5" s="1">
        <v>0</v>
      </c>
    </row>
    <row r="6" spans="1:6" ht="12.75" outlineLevel="2">
      <c r="A6" s="1" t="s">
        <v>7</v>
      </c>
      <c r="B6" s="1" t="s">
        <v>12</v>
      </c>
      <c r="C6" s="1">
        <v>778</v>
      </c>
      <c r="D6" s="1">
        <v>392</v>
      </c>
      <c r="E6" s="1">
        <v>370</v>
      </c>
      <c r="F6" s="1">
        <v>16</v>
      </c>
    </row>
    <row r="7" spans="1:6" ht="12.75" outlineLevel="2">
      <c r="A7" s="1" t="s">
        <v>7</v>
      </c>
      <c r="B7" s="1" t="s">
        <v>13</v>
      </c>
      <c r="C7" s="1">
        <v>43</v>
      </c>
      <c r="D7" s="1">
        <v>20</v>
      </c>
      <c r="E7" s="1">
        <v>19</v>
      </c>
      <c r="F7" s="1">
        <v>4</v>
      </c>
    </row>
    <row r="8" spans="1:6" ht="12.75" outlineLevel="2">
      <c r="A8" s="1" t="s">
        <v>7</v>
      </c>
      <c r="B8" s="1" t="s">
        <v>14</v>
      </c>
      <c r="C8" s="1">
        <v>36</v>
      </c>
      <c r="D8" s="1">
        <v>13</v>
      </c>
      <c r="E8" s="1">
        <v>23</v>
      </c>
      <c r="F8" s="1">
        <v>0</v>
      </c>
    </row>
    <row r="9" spans="1:6" ht="12.75" outlineLevel="2">
      <c r="A9" s="1" t="s">
        <v>7</v>
      </c>
      <c r="B9" s="1" t="s">
        <v>15</v>
      </c>
      <c r="C9" s="1">
        <v>38</v>
      </c>
      <c r="D9" s="1">
        <v>23</v>
      </c>
      <c r="E9" s="1">
        <v>15</v>
      </c>
      <c r="F9" s="1">
        <v>0</v>
      </c>
    </row>
    <row r="10" spans="1:6" ht="12.75" outlineLevel="2">
      <c r="A10" s="1" t="s">
        <v>7</v>
      </c>
      <c r="B10" s="1" t="s">
        <v>16</v>
      </c>
      <c r="C10" s="1">
        <v>67</v>
      </c>
      <c r="D10" s="1">
        <v>22</v>
      </c>
      <c r="E10" s="1">
        <v>45</v>
      </c>
      <c r="F10" s="1">
        <v>0</v>
      </c>
    </row>
    <row r="11" spans="1:6" ht="12.75" outlineLevel="2">
      <c r="A11" s="1" t="s">
        <v>7</v>
      </c>
      <c r="B11" s="1" t="s">
        <v>17</v>
      </c>
      <c r="C11" s="1">
        <v>26</v>
      </c>
      <c r="D11" s="1">
        <v>14</v>
      </c>
      <c r="E11" s="1">
        <v>12</v>
      </c>
      <c r="F11" s="1">
        <v>0</v>
      </c>
    </row>
    <row r="12" spans="1:6" ht="12.75" outlineLevel="2">
      <c r="A12" s="1" t="s">
        <v>7</v>
      </c>
      <c r="B12" s="1" t="s">
        <v>18</v>
      </c>
      <c r="C12" s="1">
        <v>218</v>
      </c>
      <c r="D12" s="1">
        <v>112</v>
      </c>
      <c r="E12" s="1">
        <v>105</v>
      </c>
      <c r="F12" s="1">
        <v>1</v>
      </c>
    </row>
    <row r="13" spans="1:6" ht="12.75" outlineLevel="2">
      <c r="A13" s="1" t="s">
        <v>7</v>
      </c>
      <c r="B13" s="1" t="s">
        <v>19</v>
      </c>
      <c r="C13" s="1">
        <v>622</v>
      </c>
      <c r="D13" s="1">
        <v>301</v>
      </c>
      <c r="E13" s="1">
        <v>312</v>
      </c>
      <c r="F13" s="1">
        <v>9</v>
      </c>
    </row>
    <row r="14" spans="1:6" ht="12.75" outlineLevel="2">
      <c r="A14" s="1" t="s">
        <v>7</v>
      </c>
      <c r="B14" s="1" t="s">
        <v>20</v>
      </c>
      <c r="C14" s="1">
        <v>122</v>
      </c>
      <c r="D14" s="1">
        <v>53</v>
      </c>
      <c r="E14" s="1">
        <v>66</v>
      </c>
      <c r="F14" s="1">
        <v>3</v>
      </c>
    </row>
    <row r="15" spans="1:6" ht="12.75" outlineLevel="2">
      <c r="A15" s="1" t="s">
        <v>7</v>
      </c>
      <c r="B15" s="1" t="s">
        <v>21</v>
      </c>
      <c r="C15" s="1">
        <v>36</v>
      </c>
      <c r="D15" s="1">
        <v>17</v>
      </c>
      <c r="E15" s="1">
        <v>19</v>
      </c>
      <c r="F15" s="1">
        <v>0</v>
      </c>
    </row>
    <row r="16" spans="1:6" ht="12.75" outlineLevel="2">
      <c r="A16" s="1" t="s">
        <v>7</v>
      </c>
      <c r="B16" s="1" t="s">
        <v>22</v>
      </c>
      <c r="C16" s="1">
        <v>55</v>
      </c>
      <c r="D16" s="1">
        <v>33</v>
      </c>
      <c r="E16" s="1">
        <v>22</v>
      </c>
      <c r="F16" s="1">
        <v>0</v>
      </c>
    </row>
    <row r="17" spans="1:6" ht="12.75" outlineLevel="2">
      <c r="A17" s="1" t="s">
        <v>7</v>
      </c>
      <c r="B17" s="1" t="s">
        <v>23</v>
      </c>
      <c r="C17" s="1">
        <v>30</v>
      </c>
      <c r="D17" s="1">
        <v>16</v>
      </c>
      <c r="E17" s="1">
        <v>14</v>
      </c>
      <c r="F17" s="1">
        <v>0</v>
      </c>
    </row>
    <row r="18" spans="1:6" ht="12.75" outlineLevel="2">
      <c r="A18" s="1" t="s">
        <v>7</v>
      </c>
      <c r="B18" s="1" t="s">
        <v>24</v>
      </c>
      <c r="C18" s="1">
        <v>16</v>
      </c>
      <c r="D18" s="1">
        <v>4</v>
      </c>
      <c r="E18" s="1">
        <v>12</v>
      </c>
      <c r="F18" s="1">
        <v>0</v>
      </c>
    </row>
    <row r="19" spans="1:6" ht="12.75" outlineLevel="2">
      <c r="A19" s="1" t="s">
        <v>7</v>
      </c>
      <c r="B19" s="1" t="s">
        <v>25</v>
      </c>
      <c r="C19" s="1">
        <v>47</v>
      </c>
      <c r="D19" s="1">
        <v>27</v>
      </c>
      <c r="E19" s="1">
        <v>20</v>
      </c>
      <c r="F19" s="1">
        <v>0</v>
      </c>
    </row>
    <row r="20" spans="1:6" ht="12.75" outlineLevel="2">
      <c r="A20" s="1" t="s">
        <v>7</v>
      </c>
      <c r="B20" s="1" t="s">
        <v>26</v>
      </c>
      <c r="C20" s="1">
        <v>33</v>
      </c>
      <c r="D20" s="1">
        <v>16</v>
      </c>
      <c r="E20" s="1">
        <v>17</v>
      </c>
      <c r="F20" s="1">
        <v>0</v>
      </c>
    </row>
    <row r="21" spans="1:6" ht="12.75" outlineLevel="2">
      <c r="A21" s="1" t="s">
        <v>7</v>
      </c>
      <c r="B21" s="1" t="s">
        <v>27</v>
      </c>
      <c r="C21" s="1">
        <v>52</v>
      </c>
      <c r="D21" s="1">
        <v>29</v>
      </c>
      <c r="E21" s="1">
        <v>23</v>
      </c>
      <c r="F21" s="1">
        <v>0</v>
      </c>
    </row>
    <row r="22" spans="1:6" ht="12.75" outlineLevel="2">
      <c r="A22" s="1" t="s">
        <v>7</v>
      </c>
      <c r="B22" s="1" t="s">
        <v>28</v>
      </c>
      <c r="C22" s="1">
        <v>15</v>
      </c>
      <c r="D22" s="1">
        <v>7</v>
      </c>
      <c r="E22" s="1">
        <v>8</v>
      </c>
      <c r="F22" s="1">
        <v>0</v>
      </c>
    </row>
    <row r="23" spans="1:6" ht="12.75" outlineLevel="2">
      <c r="A23" s="1" t="s">
        <v>7</v>
      </c>
      <c r="B23" s="1" t="s">
        <v>29</v>
      </c>
      <c r="C23" s="1">
        <v>111</v>
      </c>
      <c r="D23" s="1">
        <v>44</v>
      </c>
      <c r="E23" s="1">
        <v>66</v>
      </c>
      <c r="F23" s="1">
        <v>1</v>
      </c>
    </row>
    <row r="24" spans="1:6" ht="12.75" outlineLevel="2">
      <c r="A24" s="1" t="s">
        <v>7</v>
      </c>
      <c r="B24" s="1" t="s">
        <v>30</v>
      </c>
      <c r="C24" s="1">
        <v>42</v>
      </c>
      <c r="D24" s="1">
        <v>26</v>
      </c>
      <c r="E24" s="1">
        <v>16</v>
      </c>
      <c r="F24" s="1">
        <v>0</v>
      </c>
    </row>
    <row r="25" spans="1:6" ht="12.75" outlineLevel="2">
      <c r="A25" s="1" t="s">
        <v>7</v>
      </c>
      <c r="B25" s="1" t="s">
        <v>31</v>
      </c>
      <c r="C25" s="1">
        <v>43</v>
      </c>
      <c r="D25" s="1">
        <v>21</v>
      </c>
      <c r="E25" s="1">
        <v>22</v>
      </c>
      <c r="F25" s="1">
        <v>0</v>
      </c>
    </row>
    <row r="26" spans="1:6" ht="12.75" outlineLevel="2">
      <c r="A26" s="1" t="s">
        <v>7</v>
      </c>
      <c r="B26" s="1" t="s">
        <v>32</v>
      </c>
      <c r="C26" s="1">
        <v>855</v>
      </c>
      <c r="D26" s="1">
        <v>398</v>
      </c>
      <c r="E26" s="1">
        <v>436</v>
      </c>
      <c r="F26" s="1">
        <v>21</v>
      </c>
    </row>
    <row r="27" spans="1:6" ht="12.75" outlineLevel="2">
      <c r="A27" s="1" t="s">
        <v>7</v>
      </c>
      <c r="B27" s="1" t="s">
        <v>33</v>
      </c>
      <c r="C27" s="1">
        <v>5</v>
      </c>
      <c r="D27" s="1">
        <v>3</v>
      </c>
      <c r="E27" s="1">
        <v>2</v>
      </c>
      <c r="F27" s="1">
        <v>0</v>
      </c>
    </row>
    <row r="28" spans="1:6" ht="12.75" outlineLevel="2">
      <c r="A28" s="1" t="s">
        <v>7</v>
      </c>
      <c r="B28" s="1" t="s">
        <v>34</v>
      </c>
      <c r="C28" s="1">
        <v>98</v>
      </c>
      <c r="D28" s="1">
        <v>54</v>
      </c>
      <c r="E28" s="1">
        <v>43</v>
      </c>
      <c r="F28" s="1">
        <v>1</v>
      </c>
    </row>
    <row r="29" spans="1:6" ht="12.75" outlineLevel="1">
      <c r="A29" s="22" t="s">
        <v>259</v>
      </c>
      <c r="C29" s="1">
        <f>SUBTOTAL(9,C2:C28)</f>
        <v>3604</v>
      </c>
      <c r="D29" s="1">
        <f>SUBTOTAL(9,D2:D28)</f>
        <v>1735</v>
      </c>
      <c r="E29" s="1">
        <f>SUBTOTAL(9,E2:E28)</f>
        <v>1808</v>
      </c>
      <c r="F29" s="1">
        <f>SUBTOTAL(9,F2:F28)</f>
        <v>61</v>
      </c>
    </row>
    <row r="30" spans="1:6" ht="12.75" outlineLevel="2">
      <c r="A30" s="1" t="s">
        <v>35</v>
      </c>
      <c r="B30" s="1" t="s">
        <v>36</v>
      </c>
      <c r="C30" s="1">
        <v>94</v>
      </c>
      <c r="D30" s="1">
        <v>44</v>
      </c>
      <c r="E30" s="1">
        <v>49</v>
      </c>
      <c r="F30" s="1">
        <v>1</v>
      </c>
    </row>
    <row r="31" spans="1:6" ht="12.75" outlineLevel="2">
      <c r="A31" s="1" t="s">
        <v>35</v>
      </c>
      <c r="B31" s="1" t="s">
        <v>37</v>
      </c>
      <c r="C31" s="1">
        <v>31</v>
      </c>
      <c r="D31" s="1">
        <v>10</v>
      </c>
      <c r="E31" s="1">
        <v>21</v>
      </c>
      <c r="F31" s="1">
        <v>0</v>
      </c>
    </row>
    <row r="32" spans="1:6" ht="12.75" outlineLevel="2">
      <c r="A32" s="1" t="s">
        <v>35</v>
      </c>
      <c r="B32" s="1" t="s">
        <v>38</v>
      </c>
      <c r="C32" s="1">
        <v>698</v>
      </c>
      <c r="D32" s="1">
        <v>370</v>
      </c>
      <c r="E32" s="1">
        <v>318</v>
      </c>
      <c r="F32" s="1">
        <v>10</v>
      </c>
    </row>
    <row r="33" spans="1:6" ht="12.75" outlineLevel="2">
      <c r="A33" s="1" t="s">
        <v>35</v>
      </c>
      <c r="B33" s="1" t="s">
        <v>39</v>
      </c>
      <c r="C33" s="1">
        <v>57</v>
      </c>
      <c r="D33" s="1">
        <v>30</v>
      </c>
      <c r="E33" s="1">
        <v>27</v>
      </c>
      <c r="F33" s="1">
        <v>0</v>
      </c>
    </row>
    <row r="34" spans="1:6" ht="12.75" outlineLevel="2">
      <c r="A34" s="1" t="s">
        <v>35</v>
      </c>
      <c r="B34" s="1" t="s">
        <v>40</v>
      </c>
      <c r="C34" s="1">
        <v>3</v>
      </c>
      <c r="D34" s="1">
        <v>1</v>
      </c>
      <c r="E34" s="1">
        <v>2</v>
      </c>
      <c r="F34" s="1">
        <v>0</v>
      </c>
    </row>
    <row r="35" spans="1:6" ht="12.75" outlineLevel="2">
      <c r="A35" s="1" t="s">
        <v>35</v>
      </c>
      <c r="B35" s="1" t="s">
        <v>41</v>
      </c>
      <c r="C35" s="1">
        <v>35</v>
      </c>
      <c r="D35" s="1">
        <v>17</v>
      </c>
      <c r="E35" s="1">
        <v>18</v>
      </c>
      <c r="F35" s="1">
        <v>0</v>
      </c>
    </row>
    <row r="36" spans="1:6" ht="12.75" outlineLevel="2">
      <c r="A36" s="1" t="s">
        <v>35</v>
      </c>
      <c r="B36" s="1" t="s">
        <v>42</v>
      </c>
      <c r="C36" s="1">
        <v>143</v>
      </c>
      <c r="D36" s="1">
        <v>69</v>
      </c>
      <c r="E36" s="1">
        <v>72</v>
      </c>
      <c r="F36" s="1">
        <v>2</v>
      </c>
    </row>
    <row r="37" spans="1:6" ht="12.75" outlineLevel="2">
      <c r="A37" s="1" t="s">
        <v>35</v>
      </c>
      <c r="B37" s="1" t="s">
        <v>43</v>
      </c>
      <c r="C37" s="1">
        <v>59</v>
      </c>
      <c r="D37" s="1">
        <v>17</v>
      </c>
      <c r="E37" s="1">
        <v>41</v>
      </c>
      <c r="F37" s="1">
        <v>1</v>
      </c>
    </row>
    <row r="38" spans="1:6" ht="12.75" outlineLevel="2">
      <c r="A38" s="1" t="s">
        <v>35</v>
      </c>
      <c r="B38" s="1" t="s">
        <v>44</v>
      </c>
      <c r="C38" s="1">
        <v>372</v>
      </c>
      <c r="D38" s="1">
        <v>179</v>
      </c>
      <c r="E38" s="1">
        <v>176</v>
      </c>
      <c r="F38" s="1">
        <v>17</v>
      </c>
    </row>
    <row r="39" spans="1:6" ht="12.75" outlineLevel="2">
      <c r="A39" s="1" t="s">
        <v>35</v>
      </c>
      <c r="B39" s="1" t="s">
        <v>45</v>
      </c>
      <c r="C39" s="1">
        <v>110</v>
      </c>
      <c r="D39" s="1">
        <v>61</v>
      </c>
      <c r="E39" s="1">
        <v>49</v>
      </c>
      <c r="F39" s="1">
        <v>0</v>
      </c>
    </row>
    <row r="40" spans="1:6" ht="12.75" outlineLevel="2">
      <c r="A40" s="1" t="s">
        <v>35</v>
      </c>
      <c r="B40" s="1" t="s">
        <v>46</v>
      </c>
      <c r="C40" s="1">
        <v>155</v>
      </c>
      <c r="D40" s="1">
        <v>73</v>
      </c>
      <c r="E40" s="1">
        <v>82</v>
      </c>
      <c r="F40" s="1">
        <v>0</v>
      </c>
    </row>
    <row r="41" spans="1:6" ht="12.75" outlineLevel="2">
      <c r="A41" s="1" t="s">
        <v>35</v>
      </c>
      <c r="B41" s="1" t="s">
        <v>47</v>
      </c>
      <c r="C41" s="1">
        <v>25</v>
      </c>
      <c r="D41" s="1">
        <v>11</v>
      </c>
      <c r="E41" s="1">
        <v>13</v>
      </c>
      <c r="F41" s="1">
        <v>1</v>
      </c>
    </row>
    <row r="42" spans="1:6" ht="12.75" outlineLevel="2">
      <c r="A42" s="1" t="s">
        <v>35</v>
      </c>
      <c r="B42" s="1" t="s">
        <v>48</v>
      </c>
      <c r="C42" s="1">
        <v>632</v>
      </c>
      <c r="D42" s="1">
        <v>310</v>
      </c>
      <c r="E42" s="1">
        <v>307</v>
      </c>
      <c r="F42" s="1">
        <v>15</v>
      </c>
    </row>
    <row r="43" spans="1:6" ht="12.75" outlineLevel="2">
      <c r="A43" s="1" t="s">
        <v>35</v>
      </c>
      <c r="B43" s="1" t="s">
        <v>49</v>
      </c>
      <c r="C43" s="1">
        <v>724</v>
      </c>
      <c r="D43" s="1">
        <v>368</v>
      </c>
      <c r="E43" s="1">
        <v>351</v>
      </c>
      <c r="F43" s="1">
        <v>5</v>
      </c>
    </row>
    <row r="44" spans="1:6" ht="12.75" outlineLevel="2">
      <c r="A44" s="1" t="s">
        <v>35</v>
      </c>
      <c r="B44" s="1" t="s">
        <v>50</v>
      </c>
      <c r="C44" s="1">
        <v>27</v>
      </c>
      <c r="D44" s="1">
        <v>10</v>
      </c>
      <c r="E44" s="1">
        <v>17</v>
      </c>
      <c r="F44" s="1">
        <v>0</v>
      </c>
    </row>
    <row r="45" spans="1:6" ht="12.75" outlineLevel="2">
      <c r="A45" s="1" t="s">
        <v>35</v>
      </c>
      <c r="B45" s="1" t="s">
        <v>51</v>
      </c>
      <c r="C45" s="1">
        <v>2</v>
      </c>
      <c r="D45" s="1">
        <v>2</v>
      </c>
      <c r="E45" s="1">
        <v>0</v>
      </c>
      <c r="F45" s="1">
        <v>0</v>
      </c>
    </row>
    <row r="46" spans="1:6" ht="12.75" outlineLevel="2">
      <c r="A46" s="1" t="s">
        <v>35</v>
      </c>
      <c r="B46" s="1" t="s">
        <v>52</v>
      </c>
      <c r="C46" s="1">
        <v>472</v>
      </c>
      <c r="D46" s="1">
        <v>229</v>
      </c>
      <c r="E46" s="1">
        <v>233</v>
      </c>
      <c r="F46" s="1">
        <v>10</v>
      </c>
    </row>
    <row r="47" spans="1:6" ht="12.75" outlineLevel="2">
      <c r="A47" s="1" t="s">
        <v>35</v>
      </c>
      <c r="B47" s="1" t="s">
        <v>53</v>
      </c>
      <c r="C47" s="1">
        <v>82</v>
      </c>
      <c r="D47" s="1">
        <v>42</v>
      </c>
      <c r="E47" s="1">
        <v>40</v>
      </c>
      <c r="F47" s="1">
        <v>0</v>
      </c>
    </row>
    <row r="48" spans="1:6" ht="12.75" outlineLevel="2">
      <c r="A48" s="1" t="s">
        <v>35</v>
      </c>
      <c r="B48" s="1" t="s">
        <v>54</v>
      </c>
      <c r="C48" s="1">
        <v>32</v>
      </c>
      <c r="D48" s="1">
        <v>16</v>
      </c>
      <c r="E48" s="1">
        <v>15</v>
      </c>
      <c r="F48" s="1">
        <v>1</v>
      </c>
    </row>
    <row r="49" spans="1:6" ht="12.75" outlineLevel="2">
      <c r="A49" s="1" t="s">
        <v>35</v>
      </c>
      <c r="B49" s="1" t="s">
        <v>55</v>
      </c>
      <c r="C49" s="1">
        <v>188</v>
      </c>
      <c r="D49" s="1">
        <v>87</v>
      </c>
      <c r="E49" s="1">
        <v>101</v>
      </c>
      <c r="F49" s="1">
        <v>0</v>
      </c>
    </row>
    <row r="50" spans="1:6" ht="12.75" outlineLevel="2">
      <c r="A50" s="1" t="s">
        <v>35</v>
      </c>
      <c r="B50" s="1" t="s">
        <v>56</v>
      </c>
      <c r="C50" s="1">
        <v>10</v>
      </c>
      <c r="D50" s="1">
        <v>6</v>
      </c>
      <c r="E50" s="1">
        <v>4</v>
      </c>
      <c r="F50" s="1">
        <v>0</v>
      </c>
    </row>
    <row r="51" spans="1:6" ht="12.75" outlineLevel="2">
      <c r="A51" s="1" t="s">
        <v>35</v>
      </c>
      <c r="B51" s="1" t="s">
        <v>57</v>
      </c>
      <c r="C51" s="1">
        <v>17</v>
      </c>
      <c r="D51" s="1">
        <v>8</v>
      </c>
      <c r="E51" s="1">
        <v>9</v>
      </c>
      <c r="F51" s="1">
        <v>0</v>
      </c>
    </row>
    <row r="52" spans="1:6" ht="12.75" outlineLevel="2">
      <c r="A52" s="1" t="s">
        <v>35</v>
      </c>
      <c r="B52" s="1" t="s">
        <v>58</v>
      </c>
      <c r="C52" s="1">
        <v>1385</v>
      </c>
      <c r="D52" s="1">
        <v>721</v>
      </c>
      <c r="E52" s="1">
        <v>649</v>
      </c>
      <c r="F52" s="1">
        <v>15</v>
      </c>
    </row>
    <row r="53" spans="1:6" ht="12.75" outlineLevel="2">
      <c r="A53" s="1" t="s">
        <v>35</v>
      </c>
      <c r="B53" s="1" t="s">
        <v>59</v>
      </c>
      <c r="C53" s="1">
        <v>15</v>
      </c>
      <c r="D53" s="1">
        <v>6</v>
      </c>
      <c r="E53" s="1">
        <v>9</v>
      </c>
      <c r="F53" s="1">
        <v>0</v>
      </c>
    </row>
    <row r="54" spans="1:6" ht="12.75" outlineLevel="2">
      <c r="A54" s="1" t="s">
        <v>35</v>
      </c>
      <c r="B54" s="1" t="s">
        <v>60</v>
      </c>
      <c r="C54" s="1">
        <v>264</v>
      </c>
      <c r="D54" s="1">
        <v>126</v>
      </c>
      <c r="E54" s="1">
        <v>134</v>
      </c>
      <c r="F54" s="1">
        <v>4</v>
      </c>
    </row>
    <row r="55" spans="1:6" ht="12.75" outlineLevel="1">
      <c r="A55" s="23" t="s">
        <v>260</v>
      </c>
      <c r="C55" s="1">
        <f>SUBTOTAL(9,C30:C54)</f>
        <v>5632</v>
      </c>
      <c r="D55" s="1">
        <f>SUBTOTAL(9,D30:D54)</f>
        <v>2813</v>
      </c>
      <c r="E55" s="1">
        <f>SUBTOTAL(9,E30:E54)</f>
        <v>2737</v>
      </c>
      <c r="F55" s="1">
        <f>SUBTOTAL(9,F30:F54)</f>
        <v>82</v>
      </c>
    </row>
    <row r="56" spans="1:6" ht="12.75" outlineLevel="2">
      <c r="A56" s="1" t="s">
        <v>61</v>
      </c>
      <c r="B56" s="1" t="s">
        <v>62</v>
      </c>
      <c r="C56" s="1">
        <v>367</v>
      </c>
      <c r="D56" s="1">
        <v>201</v>
      </c>
      <c r="E56" s="1">
        <v>162</v>
      </c>
      <c r="F56" s="1">
        <v>4</v>
      </c>
    </row>
    <row r="57" spans="1:6" ht="12.75" outlineLevel="2">
      <c r="A57" s="1" t="s">
        <v>61</v>
      </c>
      <c r="B57" s="1" t="s">
        <v>63</v>
      </c>
      <c r="C57" s="1">
        <v>346</v>
      </c>
      <c r="D57" s="1">
        <v>184</v>
      </c>
      <c r="E57" s="1">
        <v>157</v>
      </c>
      <c r="F57" s="1">
        <v>5</v>
      </c>
    </row>
    <row r="58" spans="1:6" ht="12.75" outlineLevel="2">
      <c r="A58" s="1" t="s">
        <v>61</v>
      </c>
      <c r="B58" s="1" t="s">
        <v>64</v>
      </c>
      <c r="C58" s="1">
        <v>19</v>
      </c>
      <c r="D58" s="1">
        <v>11</v>
      </c>
      <c r="E58" s="1">
        <v>8</v>
      </c>
      <c r="F58" s="1">
        <v>0</v>
      </c>
    </row>
    <row r="59" spans="1:6" ht="12.75" outlineLevel="2">
      <c r="A59" s="1" t="s">
        <v>61</v>
      </c>
      <c r="B59" s="1" t="s">
        <v>65</v>
      </c>
      <c r="C59" s="1">
        <v>149</v>
      </c>
      <c r="D59" s="1">
        <v>78</v>
      </c>
      <c r="E59" s="1">
        <v>70</v>
      </c>
      <c r="F59" s="1">
        <v>1</v>
      </c>
    </row>
    <row r="60" spans="1:6" ht="12.75" outlineLevel="2">
      <c r="A60" s="1" t="s">
        <v>61</v>
      </c>
      <c r="B60" s="1" t="s">
        <v>66</v>
      </c>
      <c r="C60" s="1">
        <v>2247</v>
      </c>
      <c r="D60" s="1">
        <v>1088</v>
      </c>
      <c r="E60" s="1">
        <v>1125</v>
      </c>
      <c r="F60" s="1">
        <v>34</v>
      </c>
    </row>
    <row r="61" spans="1:6" ht="12.75" outlineLevel="2">
      <c r="A61" s="1" t="s">
        <v>61</v>
      </c>
      <c r="B61" s="1" t="s">
        <v>67</v>
      </c>
      <c r="C61" s="1">
        <v>146</v>
      </c>
      <c r="D61" s="1">
        <v>76</v>
      </c>
      <c r="E61" s="1">
        <v>69</v>
      </c>
      <c r="F61" s="1">
        <v>1</v>
      </c>
    </row>
    <row r="62" spans="1:6" ht="12.75" outlineLevel="2">
      <c r="A62" s="1" t="s">
        <v>61</v>
      </c>
      <c r="B62" s="1" t="s">
        <v>68</v>
      </c>
      <c r="C62" s="1">
        <v>349</v>
      </c>
      <c r="D62" s="1">
        <v>189</v>
      </c>
      <c r="E62" s="1">
        <v>153</v>
      </c>
      <c r="F62" s="1">
        <v>7</v>
      </c>
    </row>
    <row r="63" spans="1:6" ht="12.75" outlineLevel="2">
      <c r="A63" s="1" t="s">
        <v>61</v>
      </c>
      <c r="B63" s="1" t="s">
        <v>69</v>
      </c>
      <c r="C63" s="1">
        <v>114</v>
      </c>
      <c r="D63" s="1">
        <v>61</v>
      </c>
      <c r="E63" s="1">
        <v>53</v>
      </c>
      <c r="F63" s="1">
        <v>0</v>
      </c>
    </row>
    <row r="64" spans="1:6" ht="12.75" outlineLevel="2">
      <c r="A64" s="1" t="s">
        <v>61</v>
      </c>
      <c r="B64" s="1" t="s">
        <v>70</v>
      </c>
      <c r="C64" s="1">
        <v>59</v>
      </c>
      <c r="D64" s="1">
        <v>26</v>
      </c>
      <c r="E64" s="1">
        <v>33</v>
      </c>
      <c r="F64" s="1">
        <v>0</v>
      </c>
    </row>
    <row r="65" spans="1:6" ht="12.75" outlineLevel="2">
      <c r="A65" s="1" t="s">
        <v>61</v>
      </c>
      <c r="B65" s="1" t="s">
        <v>71</v>
      </c>
      <c r="C65" s="1">
        <v>147</v>
      </c>
      <c r="D65" s="1">
        <v>64</v>
      </c>
      <c r="E65" s="1">
        <v>81</v>
      </c>
      <c r="F65" s="1">
        <v>2</v>
      </c>
    </row>
    <row r="66" spans="1:6" ht="12.75" outlineLevel="2">
      <c r="A66" s="1" t="s">
        <v>61</v>
      </c>
      <c r="B66" s="1" t="s">
        <v>72</v>
      </c>
      <c r="C66" s="1">
        <v>46</v>
      </c>
      <c r="D66" s="1">
        <v>21</v>
      </c>
      <c r="E66" s="1">
        <v>23</v>
      </c>
      <c r="F66" s="1">
        <v>2</v>
      </c>
    </row>
    <row r="67" spans="1:6" ht="12.75" outlineLevel="2">
      <c r="A67" s="1" t="s">
        <v>61</v>
      </c>
      <c r="B67" s="1" t="s">
        <v>73</v>
      </c>
      <c r="C67" s="1">
        <v>807</v>
      </c>
      <c r="D67" s="1">
        <v>391</v>
      </c>
      <c r="E67" s="1">
        <v>404</v>
      </c>
      <c r="F67" s="1">
        <v>12</v>
      </c>
    </row>
    <row r="68" spans="1:6" ht="12.75" outlineLevel="2">
      <c r="A68" s="1" t="s">
        <v>61</v>
      </c>
      <c r="B68" s="1" t="s">
        <v>74</v>
      </c>
      <c r="C68" s="1">
        <v>117</v>
      </c>
      <c r="D68" s="1">
        <v>47</v>
      </c>
      <c r="E68" s="1">
        <v>69</v>
      </c>
      <c r="F68" s="1">
        <v>1</v>
      </c>
    </row>
    <row r="69" spans="1:6" ht="12.75" outlineLevel="2">
      <c r="A69" s="1" t="s">
        <v>61</v>
      </c>
      <c r="B69" s="1" t="s">
        <v>75</v>
      </c>
      <c r="C69" s="1">
        <v>44</v>
      </c>
      <c r="D69" s="1">
        <v>18</v>
      </c>
      <c r="E69" s="1">
        <v>26</v>
      </c>
      <c r="F69" s="1">
        <v>0</v>
      </c>
    </row>
    <row r="70" spans="1:6" ht="12.75" outlineLevel="2">
      <c r="A70" s="1" t="s">
        <v>61</v>
      </c>
      <c r="B70" s="1" t="s">
        <v>76</v>
      </c>
      <c r="C70" s="1">
        <v>202</v>
      </c>
      <c r="D70" s="1">
        <v>113</v>
      </c>
      <c r="E70" s="1">
        <v>87</v>
      </c>
      <c r="F70" s="1">
        <v>2</v>
      </c>
    </row>
    <row r="71" spans="1:6" ht="12.75" outlineLevel="2">
      <c r="A71" s="1" t="s">
        <v>61</v>
      </c>
      <c r="B71" s="1" t="s">
        <v>77</v>
      </c>
      <c r="C71" s="1">
        <v>59</v>
      </c>
      <c r="D71" s="1">
        <v>26</v>
      </c>
      <c r="E71" s="1">
        <v>31</v>
      </c>
      <c r="F71" s="1">
        <v>2</v>
      </c>
    </row>
    <row r="72" spans="1:6" ht="12.75" outlineLevel="2">
      <c r="A72" s="1" t="s">
        <v>61</v>
      </c>
      <c r="B72" s="1" t="s">
        <v>78</v>
      </c>
      <c r="C72" s="1">
        <v>135</v>
      </c>
      <c r="D72" s="1">
        <v>62</v>
      </c>
      <c r="E72" s="1">
        <v>73</v>
      </c>
      <c r="F72" s="1">
        <v>0</v>
      </c>
    </row>
    <row r="73" spans="1:6" ht="12.75" outlineLevel="2">
      <c r="A73" s="1" t="s">
        <v>61</v>
      </c>
      <c r="B73" s="1" t="s">
        <v>79</v>
      </c>
      <c r="C73" s="1">
        <v>68</v>
      </c>
      <c r="D73" s="1">
        <v>36</v>
      </c>
      <c r="E73" s="1">
        <v>31</v>
      </c>
      <c r="F73" s="1">
        <v>1</v>
      </c>
    </row>
    <row r="74" spans="1:6" ht="12.75" outlineLevel="2">
      <c r="A74" s="1" t="s">
        <v>61</v>
      </c>
      <c r="B74" s="1" t="s">
        <v>80</v>
      </c>
      <c r="C74" s="1">
        <v>1505</v>
      </c>
      <c r="D74" s="1">
        <v>743</v>
      </c>
      <c r="E74" s="1">
        <v>740</v>
      </c>
      <c r="F74" s="1">
        <v>22</v>
      </c>
    </row>
    <row r="75" spans="1:6" ht="12.75" outlineLevel="2">
      <c r="A75" s="1" t="s">
        <v>61</v>
      </c>
      <c r="B75" s="1" t="s">
        <v>81</v>
      </c>
      <c r="C75" s="1">
        <v>24</v>
      </c>
      <c r="D75" s="1">
        <v>11</v>
      </c>
      <c r="E75" s="1">
        <v>13</v>
      </c>
      <c r="F75" s="1">
        <v>0</v>
      </c>
    </row>
    <row r="76" spans="1:6" ht="12.75" outlineLevel="2">
      <c r="A76" s="1" t="s">
        <v>61</v>
      </c>
      <c r="B76" s="1" t="s">
        <v>82</v>
      </c>
      <c r="C76" s="1">
        <v>513</v>
      </c>
      <c r="D76" s="1">
        <v>241</v>
      </c>
      <c r="E76" s="1">
        <v>261</v>
      </c>
      <c r="F76" s="1">
        <v>11</v>
      </c>
    </row>
    <row r="77" spans="1:6" ht="12.75" outlineLevel="2">
      <c r="A77" s="1" t="s">
        <v>61</v>
      </c>
      <c r="B77" s="1" t="s">
        <v>83</v>
      </c>
      <c r="C77" s="1">
        <v>196</v>
      </c>
      <c r="D77" s="1">
        <v>95</v>
      </c>
      <c r="E77" s="1">
        <v>94</v>
      </c>
      <c r="F77" s="1">
        <v>7</v>
      </c>
    </row>
    <row r="78" spans="1:6" ht="12.75" outlineLevel="2">
      <c r="A78" s="1" t="s">
        <v>61</v>
      </c>
      <c r="B78" s="1" t="s">
        <v>84</v>
      </c>
      <c r="C78" s="1">
        <v>441</v>
      </c>
      <c r="D78" s="1">
        <v>219</v>
      </c>
      <c r="E78" s="1">
        <v>220</v>
      </c>
      <c r="F78" s="1">
        <v>2</v>
      </c>
    </row>
    <row r="79" spans="1:6" ht="12.75" outlineLevel="2">
      <c r="A79" s="1" t="s">
        <v>61</v>
      </c>
      <c r="B79" s="1" t="s">
        <v>85</v>
      </c>
      <c r="C79" s="1">
        <v>318</v>
      </c>
      <c r="D79" s="1">
        <v>173</v>
      </c>
      <c r="E79" s="1">
        <v>142</v>
      </c>
      <c r="F79" s="1">
        <v>3</v>
      </c>
    </row>
    <row r="80" spans="1:6" ht="12.75" outlineLevel="2">
      <c r="A80" s="1" t="s">
        <v>61</v>
      </c>
      <c r="B80" s="1" t="s">
        <v>86</v>
      </c>
      <c r="C80" s="1">
        <v>163</v>
      </c>
      <c r="D80" s="1">
        <v>81</v>
      </c>
      <c r="E80" s="1">
        <v>80</v>
      </c>
      <c r="F80" s="1">
        <v>2</v>
      </c>
    </row>
    <row r="81" spans="1:6" ht="12.75" outlineLevel="2">
      <c r="A81" s="1" t="s">
        <v>61</v>
      </c>
      <c r="B81" s="1" t="s">
        <v>87</v>
      </c>
      <c r="C81" s="1">
        <v>200</v>
      </c>
      <c r="D81" s="1">
        <v>110</v>
      </c>
      <c r="E81" s="1">
        <v>87</v>
      </c>
      <c r="F81" s="1">
        <v>3</v>
      </c>
    </row>
    <row r="82" spans="1:6" ht="12.75" outlineLevel="1">
      <c r="A82" s="23" t="s">
        <v>261</v>
      </c>
      <c r="C82" s="1">
        <f>SUBTOTAL(9,C56:C81)</f>
        <v>8781</v>
      </c>
      <c r="D82" s="1">
        <f>SUBTOTAL(9,D56:D81)</f>
        <v>4365</v>
      </c>
      <c r="E82" s="1">
        <f>SUBTOTAL(9,E56:E81)</f>
        <v>4292</v>
      </c>
      <c r="F82" s="1">
        <f>SUBTOTAL(9,F56:F81)</f>
        <v>124</v>
      </c>
    </row>
    <row r="83" spans="1:6" ht="12.75" outlineLevel="2">
      <c r="A83" s="1" t="s">
        <v>88</v>
      </c>
      <c r="B83" s="1" t="s">
        <v>89</v>
      </c>
      <c r="C83" s="1">
        <v>234</v>
      </c>
      <c r="D83" s="1">
        <v>104</v>
      </c>
      <c r="E83" s="1">
        <v>124</v>
      </c>
      <c r="F83" s="1">
        <v>6</v>
      </c>
    </row>
    <row r="84" spans="1:6" ht="12.75" outlineLevel="2">
      <c r="A84" s="1" t="s">
        <v>88</v>
      </c>
      <c r="B84" s="1" t="s">
        <v>90</v>
      </c>
      <c r="C84" s="1">
        <v>86</v>
      </c>
      <c r="D84" s="1">
        <v>49</v>
      </c>
      <c r="E84" s="1">
        <v>37</v>
      </c>
      <c r="F84" s="1">
        <v>0</v>
      </c>
    </row>
    <row r="85" spans="1:6" ht="12.75" outlineLevel="2">
      <c r="A85" s="1" t="s">
        <v>88</v>
      </c>
      <c r="B85" s="1" t="s">
        <v>91</v>
      </c>
      <c r="C85" s="1">
        <v>76</v>
      </c>
      <c r="D85" s="1">
        <v>42</v>
      </c>
      <c r="E85" s="1">
        <v>34</v>
      </c>
      <c r="F85" s="1">
        <v>0</v>
      </c>
    </row>
    <row r="86" spans="1:6" ht="12.75" outlineLevel="2">
      <c r="A86" s="1" t="s">
        <v>88</v>
      </c>
      <c r="B86" s="1" t="s">
        <v>92</v>
      </c>
      <c r="C86" s="1">
        <v>62</v>
      </c>
      <c r="D86" s="1">
        <v>26</v>
      </c>
      <c r="E86" s="1">
        <v>36</v>
      </c>
      <c r="F86" s="1">
        <v>0</v>
      </c>
    </row>
    <row r="87" spans="1:6" ht="12.75" outlineLevel="2">
      <c r="A87" s="1" t="s">
        <v>88</v>
      </c>
      <c r="B87" s="1" t="s">
        <v>93</v>
      </c>
      <c r="C87" s="1">
        <v>543</v>
      </c>
      <c r="D87" s="1">
        <v>259</v>
      </c>
      <c r="E87" s="1">
        <v>271</v>
      </c>
      <c r="F87" s="1">
        <v>13</v>
      </c>
    </row>
    <row r="88" spans="1:6" ht="12.75" outlineLevel="2">
      <c r="A88" s="1" t="s">
        <v>88</v>
      </c>
      <c r="B88" s="1" t="s">
        <v>94</v>
      </c>
      <c r="C88" s="1">
        <v>7</v>
      </c>
      <c r="D88" s="1">
        <v>3</v>
      </c>
      <c r="E88" s="1">
        <v>4</v>
      </c>
      <c r="F88" s="1">
        <v>0</v>
      </c>
    </row>
    <row r="89" spans="1:6" ht="12.75" outlineLevel="2">
      <c r="A89" s="1" t="s">
        <v>88</v>
      </c>
      <c r="B89" s="1" t="s">
        <v>95</v>
      </c>
      <c r="C89" s="1">
        <v>33</v>
      </c>
      <c r="D89" s="1">
        <v>11</v>
      </c>
      <c r="E89" s="1">
        <v>20</v>
      </c>
      <c r="F89" s="1">
        <v>2</v>
      </c>
    </row>
    <row r="90" spans="1:6" ht="12.75" outlineLevel="2">
      <c r="A90" s="1" t="s">
        <v>88</v>
      </c>
      <c r="B90" s="1" t="s">
        <v>96</v>
      </c>
      <c r="C90" s="1">
        <v>205</v>
      </c>
      <c r="D90" s="1">
        <v>99</v>
      </c>
      <c r="E90" s="1">
        <v>106</v>
      </c>
      <c r="F90" s="1">
        <v>0</v>
      </c>
    </row>
    <row r="91" spans="1:6" ht="12.75" outlineLevel="2">
      <c r="A91" s="1" t="s">
        <v>88</v>
      </c>
      <c r="B91" s="1" t="s">
        <v>97</v>
      </c>
      <c r="C91" s="1">
        <v>32</v>
      </c>
      <c r="D91" s="1">
        <v>12</v>
      </c>
      <c r="E91" s="1">
        <v>20</v>
      </c>
      <c r="F91" s="1">
        <v>0</v>
      </c>
    </row>
    <row r="92" spans="1:6" ht="12.75" outlineLevel="2">
      <c r="A92" s="1" t="s">
        <v>88</v>
      </c>
      <c r="B92" s="1" t="s">
        <v>98</v>
      </c>
      <c r="C92" s="1">
        <v>23</v>
      </c>
      <c r="D92" s="1">
        <v>13</v>
      </c>
      <c r="E92" s="1">
        <v>10</v>
      </c>
      <c r="F92" s="1">
        <v>0</v>
      </c>
    </row>
    <row r="93" spans="1:6" ht="12.75" outlineLevel="2">
      <c r="A93" s="1" t="s">
        <v>88</v>
      </c>
      <c r="B93" s="1" t="s">
        <v>99</v>
      </c>
      <c r="C93" s="1">
        <v>386</v>
      </c>
      <c r="D93" s="1">
        <v>176</v>
      </c>
      <c r="E93" s="1">
        <v>203</v>
      </c>
      <c r="F93" s="1">
        <v>7</v>
      </c>
    </row>
    <row r="94" spans="1:6" ht="12.75" outlineLevel="2">
      <c r="A94" s="1" t="s">
        <v>88</v>
      </c>
      <c r="B94" s="1" t="s">
        <v>100</v>
      </c>
      <c r="C94" s="1">
        <v>32</v>
      </c>
      <c r="D94" s="1">
        <v>17</v>
      </c>
      <c r="E94" s="1">
        <v>15</v>
      </c>
      <c r="F94" s="1">
        <v>0</v>
      </c>
    </row>
    <row r="95" spans="1:6" ht="12.75" outlineLevel="2">
      <c r="A95" s="1" t="s">
        <v>88</v>
      </c>
      <c r="B95" s="1" t="s">
        <v>101</v>
      </c>
      <c r="C95" s="1">
        <v>281</v>
      </c>
      <c r="D95" s="1">
        <v>136</v>
      </c>
      <c r="E95" s="1">
        <v>139</v>
      </c>
      <c r="F95" s="1">
        <v>6</v>
      </c>
    </row>
    <row r="96" spans="1:6" ht="12.75" outlineLevel="2">
      <c r="A96" s="1" t="s">
        <v>88</v>
      </c>
      <c r="B96" s="1" t="s">
        <v>102</v>
      </c>
      <c r="C96" s="1">
        <v>27</v>
      </c>
      <c r="D96" s="1">
        <v>17</v>
      </c>
      <c r="E96" s="1">
        <v>10</v>
      </c>
      <c r="F96" s="1">
        <v>0</v>
      </c>
    </row>
    <row r="97" spans="1:6" ht="12.75" outlineLevel="2">
      <c r="A97" s="1" t="s">
        <v>88</v>
      </c>
      <c r="B97" s="1" t="s">
        <v>231</v>
      </c>
      <c r="C97" s="1">
        <v>27</v>
      </c>
      <c r="D97" s="1">
        <v>17</v>
      </c>
      <c r="E97" s="1">
        <v>10</v>
      </c>
      <c r="F97" s="1">
        <v>0</v>
      </c>
    </row>
    <row r="98" spans="1:6" ht="12.75" outlineLevel="2">
      <c r="A98" s="1" t="s">
        <v>88</v>
      </c>
      <c r="B98" s="1" t="s">
        <v>103</v>
      </c>
      <c r="C98" s="1">
        <v>189</v>
      </c>
      <c r="D98" s="1">
        <v>90</v>
      </c>
      <c r="E98" s="1">
        <v>99</v>
      </c>
      <c r="F98" s="1">
        <v>0</v>
      </c>
    </row>
    <row r="99" spans="1:6" ht="12.75" outlineLevel="2">
      <c r="A99" s="1" t="s">
        <v>88</v>
      </c>
      <c r="B99" s="1" t="s">
        <v>104</v>
      </c>
      <c r="C99" s="1">
        <v>357</v>
      </c>
      <c r="D99" s="1">
        <v>182</v>
      </c>
      <c r="E99" s="1">
        <v>167</v>
      </c>
      <c r="F99" s="1">
        <v>8</v>
      </c>
    </row>
    <row r="100" spans="1:6" ht="12.75" outlineLevel="2">
      <c r="A100" s="1" t="s">
        <v>88</v>
      </c>
      <c r="B100" s="1" t="s">
        <v>105</v>
      </c>
      <c r="C100" s="1">
        <v>140</v>
      </c>
      <c r="D100" s="1">
        <v>57</v>
      </c>
      <c r="E100" s="1">
        <v>82</v>
      </c>
      <c r="F100" s="1">
        <v>1</v>
      </c>
    </row>
    <row r="101" spans="1:6" ht="12.75" outlineLevel="2">
      <c r="A101" s="1" t="s">
        <v>88</v>
      </c>
      <c r="B101" s="1" t="s">
        <v>106</v>
      </c>
      <c r="C101" s="1">
        <v>215</v>
      </c>
      <c r="D101" s="1">
        <v>115</v>
      </c>
      <c r="E101" s="1">
        <v>99</v>
      </c>
      <c r="F101" s="1">
        <v>1</v>
      </c>
    </row>
    <row r="102" spans="1:6" ht="12.75" outlineLevel="2">
      <c r="A102" s="1" t="s">
        <v>88</v>
      </c>
      <c r="B102" s="1" t="s">
        <v>107</v>
      </c>
      <c r="C102" s="1">
        <v>8</v>
      </c>
      <c r="D102" s="1">
        <v>5</v>
      </c>
      <c r="E102" s="1">
        <v>3</v>
      </c>
      <c r="F102" s="1">
        <v>0</v>
      </c>
    </row>
    <row r="103" spans="1:6" ht="12.75" outlineLevel="2">
      <c r="A103" s="1" t="s">
        <v>88</v>
      </c>
      <c r="B103" s="1" t="s">
        <v>108</v>
      </c>
      <c r="C103" s="1">
        <v>11</v>
      </c>
      <c r="D103" s="1">
        <v>9</v>
      </c>
      <c r="E103" s="1">
        <v>2</v>
      </c>
      <c r="F103" s="1">
        <v>0</v>
      </c>
    </row>
    <row r="104" spans="1:6" ht="12.75" outlineLevel="2">
      <c r="A104" s="1" t="s">
        <v>88</v>
      </c>
      <c r="B104" s="1" t="s">
        <v>109</v>
      </c>
      <c r="C104" s="1">
        <v>465</v>
      </c>
      <c r="D104" s="1">
        <v>223</v>
      </c>
      <c r="E104" s="1">
        <v>234</v>
      </c>
      <c r="F104" s="1">
        <v>8</v>
      </c>
    </row>
    <row r="105" spans="1:6" ht="12.75" outlineLevel="2">
      <c r="A105" s="1" t="s">
        <v>88</v>
      </c>
      <c r="B105" s="1" t="s">
        <v>110</v>
      </c>
      <c r="C105" s="1">
        <v>65</v>
      </c>
      <c r="D105" s="1">
        <v>32</v>
      </c>
      <c r="E105" s="1">
        <v>31</v>
      </c>
      <c r="F105" s="1">
        <v>2</v>
      </c>
    </row>
    <row r="106" spans="1:6" ht="12.75" outlineLevel="2">
      <c r="A106" s="1" t="s">
        <v>88</v>
      </c>
      <c r="B106" s="1" t="s">
        <v>111</v>
      </c>
      <c r="C106" s="1">
        <v>137</v>
      </c>
      <c r="D106" s="1">
        <v>75</v>
      </c>
      <c r="E106" s="1">
        <v>60</v>
      </c>
      <c r="F106" s="1">
        <v>2</v>
      </c>
    </row>
    <row r="107" spans="1:6" ht="12.75" outlineLevel="2">
      <c r="A107" s="1" t="s">
        <v>88</v>
      </c>
      <c r="B107" s="1" t="s">
        <v>112</v>
      </c>
      <c r="C107" s="1">
        <v>52</v>
      </c>
      <c r="D107" s="1">
        <v>32</v>
      </c>
      <c r="E107" s="1">
        <v>20</v>
      </c>
      <c r="F107" s="1">
        <v>0</v>
      </c>
    </row>
    <row r="108" spans="1:6" ht="12.75" outlineLevel="2">
      <c r="A108" s="1" t="s">
        <v>88</v>
      </c>
      <c r="B108" s="1" t="s">
        <v>113</v>
      </c>
      <c r="C108" s="1">
        <v>165</v>
      </c>
      <c r="D108" s="1">
        <v>88</v>
      </c>
      <c r="E108" s="1">
        <v>72</v>
      </c>
      <c r="F108" s="1">
        <v>5</v>
      </c>
    </row>
    <row r="109" spans="1:6" ht="12.75" outlineLevel="2">
      <c r="A109" s="1" t="s">
        <v>88</v>
      </c>
      <c r="B109" s="1" t="s">
        <v>114</v>
      </c>
      <c r="C109" s="1">
        <v>836</v>
      </c>
      <c r="D109" s="1">
        <v>425</v>
      </c>
      <c r="E109" s="1">
        <v>388</v>
      </c>
      <c r="F109" s="1">
        <v>23</v>
      </c>
    </row>
    <row r="110" spans="1:6" ht="12.75" outlineLevel="2">
      <c r="A110" s="1" t="s">
        <v>88</v>
      </c>
      <c r="B110" s="1" t="s">
        <v>115</v>
      </c>
      <c r="C110" s="1">
        <v>363</v>
      </c>
      <c r="D110" s="1">
        <v>168</v>
      </c>
      <c r="E110" s="1">
        <v>189</v>
      </c>
      <c r="F110" s="1">
        <v>6</v>
      </c>
    </row>
    <row r="111" spans="1:6" ht="12.75" outlineLevel="2">
      <c r="A111" s="1" t="s">
        <v>88</v>
      </c>
      <c r="B111" s="1" t="s">
        <v>116</v>
      </c>
      <c r="C111" s="1">
        <v>88</v>
      </c>
      <c r="D111" s="1">
        <v>46</v>
      </c>
      <c r="E111" s="1">
        <v>42</v>
      </c>
      <c r="F111" s="1">
        <v>0</v>
      </c>
    </row>
    <row r="112" spans="1:6" ht="12.75" outlineLevel="2">
      <c r="A112" s="1" t="s">
        <v>88</v>
      </c>
      <c r="B112" s="1" t="s">
        <v>117</v>
      </c>
      <c r="C112" s="1">
        <v>1</v>
      </c>
      <c r="D112" s="1">
        <v>1</v>
      </c>
      <c r="E112" s="1">
        <v>0</v>
      </c>
      <c r="F112" s="1">
        <v>0</v>
      </c>
    </row>
    <row r="113" spans="1:6" ht="12.75" outlineLevel="2">
      <c r="A113" s="1" t="s">
        <v>88</v>
      </c>
      <c r="B113" s="1" t="s">
        <v>118</v>
      </c>
      <c r="C113" s="1">
        <v>231</v>
      </c>
      <c r="D113" s="1">
        <v>105</v>
      </c>
      <c r="E113" s="1">
        <v>124</v>
      </c>
      <c r="F113" s="1">
        <v>2</v>
      </c>
    </row>
    <row r="114" spans="1:6" ht="12.75" outlineLevel="2">
      <c r="A114" s="1" t="s">
        <v>88</v>
      </c>
      <c r="B114" s="1" t="s">
        <v>119</v>
      </c>
      <c r="C114" s="1">
        <v>283</v>
      </c>
      <c r="D114" s="1">
        <v>130</v>
      </c>
      <c r="E114" s="1">
        <v>147</v>
      </c>
      <c r="F114" s="1">
        <v>6</v>
      </c>
    </row>
    <row r="115" spans="1:6" ht="12.75" outlineLevel="1">
      <c r="A115" s="23" t="s">
        <v>262</v>
      </c>
      <c r="C115" s="1">
        <f>SUBTOTAL(9,C83:C114)</f>
        <v>5660</v>
      </c>
      <c r="D115" s="1">
        <f>SUBTOTAL(9,D83:D114)</f>
        <v>2764</v>
      </c>
      <c r="E115" s="1">
        <f>SUBTOTAL(9,E83:E114)</f>
        <v>2798</v>
      </c>
      <c r="F115" s="1">
        <f>SUBTOTAL(9,F83:F114)</f>
        <v>98</v>
      </c>
    </row>
    <row r="116" spans="1:6" ht="12.75" outlineLevel="2">
      <c r="A116" s="1" t="s">
        <v>120</v>
      </c>
      <c r="B116" s="1" t="s">
        <v>121</v>
      </c>
      <c r="C116" s="1">
        <v>29</v>
      </c>
      <c r="D116" s="1">
        <v>14</v>
      </c>
      <c r="E116" s="1">
        <v>15</v>
      </c>
      <c r="F116" s="1">
        <v>0</v>
      </c>
    </row>
    <row r="117" spans="1:6" ht="12.75" outlineLevel="2">
      <c r="A117" s="1" t="s">
        <v>120</v>
      </c>
      <c r="B117" s="1" t="s">
        <v>122</v>
      </c>
      <c r="C117" s="1">
        <v>83</v>
      </c>
      <c r="D117" s="1">
        <v>33</v>
      </c>
      <c r="E117" s="1">
        <v>48</v>
      </c>
      <c r="F117" s="1">
        <v>2</v>
      </c>
    </row>
    <row r="118" spans="1:6" ht="12.75" outlineLevel="2">
      <c r="A118" s="1" t="s">
        <v>120</v>
      </c>
      <c r="B118" s="1" t="s">
        <v>123</v>
      </c>
      <c r="C118" s="1">
        <v>95</v>
      </c>
      <c r="D118" s="1">
        <v>39</v>
      </c>
      <c r="E118" s="1">
        <v>55</v>
      </c>
      <c r="F118" s="1">
        <v>1</v>
      </c>
    </row>
    <row r="119" spans="1:6" ht="12.75" outlineLevel="2">
      <c r="A119" s="1" t="s">
        <v>120</v>
      </c>
      <c r="B119" s="1" t="s">
        <v>124</v>
      </c>
      <c r="C119" s="1">
        <v>121</v>
      </c>
      <c r="D119" s="1">
        <v>69</v>
      </c>
      <c r="E119" s="1">
        <v>52</v>
      </c>
      <c r="F119" s="1">
        <v>0</v>
      </c>
    </row>
    <row r="120" spans="1:6" ht="12.75" outlineLevel="2">
      <c r="A120" s="1" t="s">
        <v>120</v>
      </c>
      <c r="B120" s="1" t="s">
        <v>125</v>
      </c>
      <c r="C120" s="1">
        <v>99</v>
      </c>
      <c r="D120" s="1">
        <v>54</v>
      </c>
      <c r="E120" s="1">
        <v>45</v>
      </c>
      <c r="F120" s="1">
        <v>0</v>
      </c>
    </row>
    <row r="121" spans="1:6" ht="12.75" outlineLevel="2">
      <c r="A121" s="1" t="s">
        <v>120</v>
      </c>
      <c r="B121" s="1" t="s">
        <v>126</v>
      </c>
      <c r="C121" s="1">
        <v>38</v>
      </c>
      <c r="D121" s="1">
        <v>18</v>
      </c>
      <c r="E121" s="1">
        <v>19</v>
      </c>
      <c r="F121" s="1">
        <v>1</v>
      </c>
    </row>
    <row r="122" spans="1:6" ht="12.75" outlineLevel="2">
      <c r="A122" s="1" t="s">
        <v>120</v>
      </c>
      <c r="B122" s="1" t="s">
        <v>127</v>
      </c>
      <c r="C122" s="1">
        <v>28</v>
      </c>
      <c r="D122" s="1">
        <v>14</v>
      </c>
      <c r="E122" s="1">
        <v>14</v>
      </c>
      <c r="F122" s="1">
        <v>0</v>
      </c>
    </row>
    <row r="123" spans="1:6" ht="12.75" outlineLevel="2">
      <c r="A123" s="1" t="s">
        <v>120</v>
      </c>
      <c r="B123" s="1" t="s">
        <v>128</v>
      </c>
      <c r="C123" s="1">
        <v>87</v>
      </c>
      <c r="D123" s="1">
        <v>38</v>
      </c>
      <c r="E123" s="1">
        <v>48</v>
      </c>
      <c r="F123" s="1">
        <v>1</v>
      </c>
    </row>
    <row r="124" spans="1:6" ht="12.75" outlineLevel="2">
      <c r="A124" s="1" t="s">
        <v>120</v>
      </c>
      <c r="B124" s="1" t="s">
        <v>129</v>
      </c>
      <c r="C124" s="1">
        <v>68</v>
      </c>
      <c r="D124" s="1">
        <v>35</v>
      </c>
      <c r="E124" s="1">
        <v>33</v>
      </c>
      <c r="F124" s="1">
        <v>0</v>
      </c>
    </row>
    <row r="125" spans="1:6" ht="12.75" outlineLevel="2">
      <c r="A125" s="1" t="s">
        <v>120</v>
      </c>
      <c r="B125" s="1" t="s">
        <v>130</v>
      </c>
      <c r="C125" s="1">
        <v>230</v>
      </c>
      <c r="D125" s="1">
        <v>94</v>
      </c>
      <c r="E125" s="1">
        <v>135</v>
      </c>
      <c r="F125" s="1">
        <v>1</v>
      </c>
    </row>
    <row r="126" spans="1:6" ht="12.75" outlineLevel="2">
      <c r="A126" s="1" t="s">
        <v>120</v>
      </c>
      <c r="B126" s="1" t="s">
        <v>131</v>
      </c>
      <c r="C126" s="1">
        <v>163</v>
      </c>
      <c r="D126" s="1">
        <v>86</v>
      </c>
      <c r="E126" s="1">
        <v>77</v>
      </c>
      <c r="F126" s="1">
        <v>0</v>
      </c>
    </row>
    <row r="127" spans="1:6" ht="12.75" outlineLevel="2">
      <c r="A127" s="1" t="s">
        <v>120</v>
      </c>
      <c r="B127" s="1" t="s">
        <v>233</v>
      </c>
      <c r="C127" s="1">
        <v>38</v>
      </c>
      <c r="D127" s="1">
        <v>20</v>
      </c>
      <c r="E127" s="1">
        <v>16</v>
      </c>
      <c r="F127" s="1">
        <v>2</v>
      </c>
    </row>
    <row r="128" spans="1:6" ht="12.75" outlineLevel="2">
      <c r="A128" s="1" t="s">
        <v>120</v>
      </c>
      <c r="B128" s="1" t="s">
        <v>132</v>
      </c>
      <c r="C128" s="1">
        <v>87</v>
      </c>
      <c r="D128" s="1">
        <v>42</v>
      </c>
      <c r="E128" s="1">
        <v>45</v>
      </c>
      <c r="F128" s="1">
        <v>0</v>
      </c>
    </row>
    <row r="129" spans="1:6" ht="12.75" outlineLevel="2">
      <c r="A129" s="1" t="s">
        <v>120</v>
      </c>
      <c r="B129" s="1" t="s">
        <v>133</v>
      </c>
      <c r="C129" s="1">
        <v>235</v>
      </c>
      <c r="D129" s="1">
        <v>118</v>
      </c>
      <c r="E129" s="1">
        <v>112</v>
      </c>
      <c r="F129" s="1">
        <v>5</v>
      </c>
    </row>
    <row r="130" spans="1:6" ht="12.75" outlineLevel="2">
      <c r="A130" s="1" t="s">
        <v>120</v>
      </c>
      <c r="B130" s="1" t="s">
        <v>134</v>
      </c>
      <c r="C130" s="1">
        <v>52</v>
      </c>
      <c r="D130" s="1">
        <v>26</v>
      </c>
      <c r="E130" s="1">
        <v>26</v>
      </c>
      <c r="F130" s="1">
        <v>0</v>
      </c>
    </row>
    <row r="131" spans="1:6" ht="12.75" outlineLevel="2">
      <c r="A131" s="1" t="s">
        <v>120</v>
      </c>
      <c r="B131" s="1" t="s">
        <v>135</v>
      </c>
      <c r="C131" s="1">
        <v>175</v>
      </c>
      <c r="D131" s="1">
        <v>82</v>
      </c>
      <c r="E131" s="1">
        <v>90</v>
      </c>
      <c r="F131" s="1">
        <v>3</v>
      </c>
    </row>
    <row r="132" spans="1:6" ht="12.75" outlineLevel="2">
      <c r="A132" s="1" t="s">
        <v>120</v>
      </c>
      <c r="B132" s="1" t="s">
        <v>136</v>
      </c>
      <c r="C132" s="1">
        <v>87</v>
      </c>
      <c r="D132" s="1">
        <v>45</v>
      </c>
      <c r="E132" s="1">
        <v>41</v>
      </c>
      <c r="F132" s="1">
        <v>1</v>
      </c>
    </row>
    <row r="133" spans="1:6" ht="12.75" outlineLevel="2">
      <c r="A133" s="1" t="s">
        <v>120</v>
      </c>
      <c r="B133" s="1" t="s">
        <v>137</v>
      </c>
      <c r="C133" s="1">
        <v>250</v>
      </c>
      <c r="D133" s="1">
        <v>118</v>
      </c>
      <c r="E133" s="1">
        <v>130</v>
      </c>
      <c r="F133" s="1">
        <v>2</v>
      </c>
    </row>
    <row r="134" spans="1:6" ht="12.75" outlineLevel="2">
      <c r="A134" s="1" t="s">
        <v>120</v>
      </c>
      <c r="B134" s="1" t="s">
        <v>138</v>
      </c>
      <c r="C134" s="1">
        <v>130</v>
      </c>
      <c r="D134" s="1">
        <v>68</v>
      </c>
      <c r="E134" s="1">
        <v>62</v>
      </c>
      <c r="F134" s="1">
        <v>0</v>
      </c>
    </row>
    <row r="135" spans="1:6" ht="12.75" outlineLevel="2">
      <c r="A135" s="1" t="s">
        <v>120</v>
      </c>
      <c r="B135" s="1" t="s">
        <v>139</v>
      </c>
      <c r="C135" s="1">
        <v>224</v>
      </c>
      <c r="D135" s="1">
        <v>108</v>
      </c>
      <c r="E135" s="1">
        <v>114</v>
      </c>
      <c r="F135" s="1">
        <v>2</v>
      </c>
    </row>
    <row r="136" spans="1:6" ht="12.75" outlineLevel="2">
      <c r="A136" s="1" t="s">
        <v>120</v>
      </c>
      <c r="B136" s="1" t="s">
        <v>140</v>
      </c>
      <c r="C136" s="1">
        <v>303</v>
      </c>
      <c r="D136" s="1">
        <v>157</v>
      </c>
      <c r="E136" s="1">
        <v>146</v>
      </c>
      <c r="F136" s="1">
        <v>0</v>
      </c>
    </row>
    <row r="137" spans="1:6" ht="12.75" outlineLevel="2">
      <c r="A137" s="1" t="s">
        <v>120</v>
      </c>
      <c r="B137" s="1" t="s">
        <v>141</v>
      </c>
      <c r="C137" s="1">
        <v>174</v>
      </c>
      <c r="D137" s="1">
        <v>79</v>
      </c>
      <c r="E137" s="1">
        <v>93</v>
      </c>
      <c r="F137" s="1">
        <v>2</v>
      </c>
    </row>
    <row r="138" spans="1:6" ht="12.75" outlineLevel="1">
      <c r="A138" s="23" t="s">
        <v>263</v>
      </c>
      <c r="C138" s="1">
        <f>SUBTOTAL(9,C116:C137)</f>
        <v>2796</v>
      </c>
      <c r="D138" s="1">
        <f>SUBTOTAL(9,D116:D137)</f>
        <v>1357</v>
      </c>
      <c r="E138" s="1">
        <f>SUBTOTAL(9,E116:E137)</f>
        <v>1416</v>
      </c>
      <c r="F138" s="1">
        <f>SUBTOTAL(9,F116:F137)</f>
        <v>23</v>
      </c>
    </row>
    <row r="139" spans="1:6" ht="12.75">
      <c r="A139" s="23" t="s">
        <v>264</v>
      </c>
      <c r="C139" s="1">
        <f>SUBTOTAL(9,C2:C137)</f>
        <v>26473</v>
      </c>
      <c r="D139" s="1">
        <f>SUBTOTAL(9,D2:D137)</f>
        <v>13034</v>
      </c>
      <c r="E139" s="1">
        <f>SUBTOTAL(9,E2:E137)</f>
        <v>13051</v>
      </c>
      <c r="F139" s="1">
        <f>SUBTOTAL(9,F2:F137)</f>
        <v>388</v>
      </c>
    </row>
  </sheetData>
  <sheetProtection/>
  <printOptions/>
  <pageMargins left="1.71" right="0.75" top="1.1770833333333333" bottom="1" header="0.5" footer="0.5"/>
  <pageSetup horizontalDpi="600" verticalDpi="600" orientation="portrait" r:id="rId1"/>
  <headerFooter alignWithMargins="0">
    <oddHeader>&amp;C&amp;"Arial,Bold"&amp;12CPS Accountability - Demographics - Sex&amp;10
&amp;11 01/01/2013 Thru 03/31/2013
Data As Of 07/01/2013</oddHeader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9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8" width="9.00390625" style="1" bestFit="1" customWidth="1"/>
    <col min="9" max="9" width="8.57421875" style="1" bestFit="1" customWidth="1"/>
    <col min="10" max="10" width="8.8515625" style="1" customWidth="1"/>
    <col min="11" max="16384" width="9.140625" style="1" customWidth="1"/>
  </cols>
  <sheetData>
    <row r="1" spans="1:10" s="10" customFormat="1" ht="27.75" customHeight="1">
      <c r="A1" s="2" t="s">
        <v>0</v>
      </c>
      <c r="B1" s="2" t="s">
        <v>1</v>
      </c>
      <c r="C1" s="11" t="s">
        <v>153</v>
      </c>
      <c r="D1" s="11" t="s">
        <v>154</v>
      </c>
      <c r="E1" s="11" t="s">
        <v>155</v>
      </c>
      <c r="F1" s="11" t="s">
        <v>156</v>
      </c>
      <c r="G1" s="11" t="s">
        <v>157</v>
      </c>
      <c r="H1" s="11" t="s">
        <v>158</v>
      </c>
      <c r="I1" s="11" t="s">
        <v>159</v>
      </c>
      <c r="J1" s="11" t="s">
        <v>160</v>
      </c>
    </row>
    <row r="2" spans="1:10" ht="12.75" outlineLevel="2">
      <c r="A2" s="1" t="s">
        <v>7</v>
      </c>
      <c r="B2" s="1" t="s">
        <v>8</v>
      </c>
      <c r="C2" s="1">
        <v>2</v>
      </c>
      <c r="D2" s="1">
        <v>8</v>
      </c>
      <c r="E2" s="1">
        <v>8</v>
      </c>
      <c r="F2" s="1">
        <v>11</v>
      </c>
      <c r="G2" s="1">
        <v>7</v>
      </c>
      <c r="H2" s="1">
        <v>1</v>
      </c>
      <c r="I2" s="1">
        <v>1</v>
      </c>
      <c r="J2" s="1">
        <f aca="true" t="shared" si="0" ref="J2:J34">SUM(C2:I2)</f>
        <v>38</v>
      </c>
    </row>
    <row r="3" spans="1:10" ht="12.75" outlineLevel="2">
      <c r="A3" s="1" t="s">
        <v>7</v>
      </c>
      <c r="B3" s="1" t="s">
        <v>9</v>
      </c>
      <c r="C3" s="1">
        <v>3</v>
      </c>
      <c r="D3" s="1">
        <v>8</v>
      </c>
      <c r="E3" s="1">
        <v>7</v>
      </c>
      <c r="F3" s="1">
        <v>9</v>
      </c>
      <c r="G3" s="1">
        <v>17</v>
      </c>
      <c r="H3" s="1">
        <v>5</v>
      </c>
      <c r="I3" s="1">
        <v>5</v>
      </c>
      <c r="J3" s="1">
        <f t="shared" si="0"/>
        <v>54</v>
      </c>
    </row>
    <row r="4" spans="1:10" ht="12.75" outlineLevel="2">
      <c r="A4" s="1" t="s">
        <v>7</v>
      </c>
      <c r="B4" s="1" t="s">
        <v>10</v>
      </c>
      <c r="C4" s="1">
        <v>7</v>
      </c>
      <c r="D4" s="1">
        <v>21</v>
      </c>
      <c r="E4" s="1">
        <v>23</v>
      </c>
      <c r="F4" s="1">
        <v>23</v>
      </c>
      <c r="G4" s="1">
        <v>25</v>
      </c>
      <c r="H4" s="1">
        <v>8</v>
      </c>
      <c r="I4" s="1">
        <v>7</v>
      </c>
      <c r="J4" s="1">
        <f t="shared" si="0"/>
        <v>114</v>
      </c>
    </row>
    <row r="5" spans="1:10" ht="12.75" outlineLevel="2">
      <c r="A5" s="1" t="s">
        <v>7</v>
      </c>
      <c r="B5" s="1" t="s">
        <v>11</v>
      </c>
      <c r="C5" s="1">
        <v>0</v>
      </c>
      <c r="D5" s="1">
        <v>4</v>
      </c>
      <c r="E5" s="1">
        <v>4</v>
      </c>
      <c r="F5" s="1">
        <v>2</v>
      </c>
      <c r="G5" s="1">
        <v>0</v>
      </c>
      <c r="H5" s="1">
        <v>0</v>
      </c>
      <c r="I5" s="1">
        <v>0</v>
      </c>
      <c r="J5" s="1">
        <f t="shared" si="0"/>
        <v>10</v>
      </c>
    </row>
    <row r="6" spans="1:10" ht="12.75" outlineLevel="2">
      <c r="A6" s="1" t="s">
        <v>7</v>
      </c>
      <c r="B6" s="1" t="s">
        <v>12</v>
      </c>
      <c r="C6" s="1">
        <v>33</v>
      </c>
      <c r="D6" s="1">
        <v>80</v>
      </c>
      <c r="E6" s="1">
        <v>168</v>
      </c>
      <c r="F6" s="1">
        <v>157</v>
      </c>
      <c r="G6" s="1">
        <v>139</v>
      </c>
      <c r="H6" s="1">
        <v>46</v>
      </c>
      <c r="I6" s="1">
        <v>155</v>
      </c>
      <c r="J6" s="1">
        <f t="shared" si="0"/>
        <v>778</v>
      </c>
    </row>
    <row r="7" spans="1:10" ht="12.75" outlineLevel="2">
      <c r="A7" s="1" t="s">
        <v>7</v>
      </c>
      <c r="B7" s="1" t="s">
        <v>13</v>
      </c>
      <c r="C7" s="1">
        <v>2</v>
      </c>
      <c r="D7" s="1">
        <v>9</v>
      </c>
      <c r="E7" s="1">
        <v>5</v>
      </c>
      <c r="F7" s="1">
        <v>12</v>
      </c>
      <c r="G7" s="1">
        <v>8</v>
      </c>
      <c r="H7" s="1">
        <v>0</v>
      </c>
      <c r="I7" s="1">
        <v>7</v>
      </c>
      <c r="J7" s="1">
        <f t="shared" si="0"/>
        <v>43</v>
      </c>
    </row>
    <row r="8" spans="1:10" ht="12.75" outlineLevel="2">
      <c r="A8" s="1" t="s">
        <v>7</v>
      </c>
      <c r="B8" s="1" t="s">
        <v>14</v>
      </c>
      <c r="C8" s="1">
        <v>4</v>
      </c>
      <c r="D8" s="1">
        <v>9</v>
      </c>
      <c r="E8" s="1">
        <v>9</v>
      </c>
      <c r="F8" s="1">
        <v>3</v>
      </c>
      <c r="G8" s="1">
        <v>8</v>
      </c>
      <c r="H8" s="1">
        <v>2</v>
      </c>
      <c r="I8" s="1">
        <v>1</v>
      </c>
      <c r="J8" s="1">
        <f t="shared" si="0"/>
        <v>36</v>
      </c>
    </row>
    <row r="9" spans="1:10" ht="12.75" outlineLevel="2">
      <c r="A9" s="1" t="s">
        <v>7</v>
      </c>
      <c r="B9" s="1" t="s">
        <v>15</v>
      </c>
      <c r="C9" s="1">
        <v>2</v>
      </c>
      <c r="D9" s="1">
        <v>6</v>
      </c>
      <c r="E9" s="1">
        <v>8</v>
      </c>
      <c r="F9" s="1">
        <v>2</v>
      </c>
      <c r="G9" s="1">
        <v>4</v>
      </c>
      <c r="H9" s="1">
        <v>1</v>
      </c>
      <c r="I9" s="1">
        <v>15</v>
      </c>
      <c r="J9" s="1">
        <f t="shared" si="0"/>
        <v>38</v>
      </c>
    </row>
    <row r="10" spans="1:10" ht="12.75" outlineLevel="2">
      <c r="A10" s="1" t="s">
        <v>7</v>
      </c>
      <c r="B10" s="1" t="s">
        <v>16</v>
      </c>
      <c r="C10" s="1">
        <v>4</v>
      </c>
      <c r="D10" s="1">
        <v>9</v>
      </c>
      <c r="E10" s="1">
        <v>23</v>
      </c>
      <c r="F10" s="1">
        <v>8</v>
      </c>
      <c r="G10" s="1">
        <v>14</v>
      </c>
      <c r="H10" s="1">
        <v>7</v>
      </c>
      <c r="I10" s="1">
        <v>2</v>
      </c>
      <c r="J10" s="1">
        <f t="shared" si="0"/>
        <v>67</v>
      </c>
    </row>
    <row r="11" spans="1:10" ht="12.75" outlineLevel="2">
      <c r="A11" s="1" t="s">
        <v>7</v>
      </c>
      <c r="B11" s="1" t="s">
        <v>17</v>
      </c>
      <c r="C11" s="1">
        <v>1</v>
      </c>
      <c r="D11" s="1">
        <v>3</v>
      </c>
      <c r="E11" s="1">
        <v>6</v>
      </c>
      <c r="F11" s="1">
        <v>4</v>
      </c>
      <c r="G11" s="1">
        <v>8</v>
      </c>
      <c r="H11" s="1">
        <v>3</v>
      </c>
      <c r="I11" s="1">
        <v>1</v>
      </c>
      <c r="J11" s="1">
        <f t="shared" si="0"/>
        <v>26</v>
      </c>
    </row>
    <row r="12" spans="1:10" ht="12.75" outlineLevel="2">
      <c r="A12" s="1" t="s">
        <v>7</v>
      </c>
      <c r="B12" s="1" t="s">
        <v>18</v>
      </c>
      <c r="C12" s="1">
        <v>7</v>
      </c>
      <c r="D12" s="1">
        <v>21</v>
      </c>
      <c r="E12" s="1">
        <v>40</v>
      </c>
      <c r="F12" s="1">
        <v>47</v>
      </c>
      <c r="G12" s="1">
        <v>42</v>
      </c>
      <c r="H12" s="1">
        <v>25</v>
      </c>
      <c r="I12" s="1">
        <v>36</v>
      </c>
      <c r="J12" s="1">
        <f t="shared" si="0"/>
        <v>218</v>
      </c>
    </row>
    <row r="13" spans="1:10" ht="12.75" outlineLevel="2">
      <c r="A13" s="1" t="s">
        <v>7</v>
      </c>
      <c r="B13" s="1" t="s">
        <v>19</v>
      </c>
      <c r="C13" s="1">
        <v>35</v>
      </c>
      <c r="D13" s="1">
        <v>83</v>
      </c>
      <c r="E13" s="1">
        <v>127</v>
      </c>
      <c r="F13" s="1">
        <v>116</v>
      </c>
      <c r="G13" s="1">
        <v>128</v>
      </c>
      <c r="H13" s="1">
        <v>55</v>
      </c>
      <c r="I13" s="1">
        <v>78</v>
      </c>
      <c r="J13" s="1">
        <f t="shared" si="0"/>
        <v>622</v>
      </c>
    </row>
    <row r="14" spans="1:10" ht="12.75" outlineLevel="2">
      <c r="A14" s="1" t="s">
        <v>7</v>
      </c>
      <c r="B14" s="1" t="s">
        <v>20</v>
      </c>
      <c r="C14" s="1">
        <v>13</v>
      </c>
      <c r="D14" s="1">
        <v>15</v>
      </c>
      <c r="E14" s="1">
        <v>37</v>
      </c>
      <c r="F14" s="1">
        <v>16</v>
      </c>
      <c r="G14" s="1">
        <v>20</v>
      </c>
      <c r="H14" s="1">
        <v>7</v>
      </c>
      <c r="I14" s="1">
        <v>14</v>
      </c>
      <c r="J14" s="1">
        <f t="shared" si="0"/>
        <v>122</v>
      </c>
    </row>
    <row r="15" spans="1:10" ht="12.75" outlineLevel="2">
      <c r="A15" s="1" t="s">
        <v>7</v>
      </c>
      <c r="B15" s="1" t="s">
        <v>21</v>
      </c>
      <c r="C15" s="1">
        <v>2</v>
      </c>
      <c r="D15" s="1">
        <v>3</v>
      </c>
      <c r="E15" s="1">
        <v>10</v>
      </c>
      <c r="F15" s="1">
        <v>9</v>
      </c>
      <c r="G15" s="1">
        <v>3</v>
      </c>
      <c r="H15" s="1">
        <v>0</v>
      </c>
      <c r="I15" s="1">
        <v>9</v>
      </c>
      <c r="J15" s="1">
        <f t="shared" si="0"/>
        <v>36</v>
      </c>
    </row>
    <row r="16" spans="1:10" ht="12.75" outlineLevel="2">
      <c r="A16" s="1" t="s">
        <v>7</v>
      </c>
      <c r="B16" s="1" t="s">
        <v>22</v>
      </c>
      <c r="C16" s="1">
        <v>2</v>
      </c>
      <c r="D16" s="1">
        <v>4</v>
      </c>
      <c r="E16" s="1">
        <v>14</v>
      </c>
      <c r="F16" s="1">
        <v>22</v>
      </c>
      <c r="G16" s="1">
        <v>11</v>
      </c>
      <c r="H16" s="1">
        <v>2</v>
      </c>
      <c r="I16" s="1">
        <v>0</v>
      </c>
      <c r="J16" s="1">
        <f t="shared" si="0"/>
        <v>55</v>
      </c>
    </row>
    <row r="17" spans="1:10" ht="12.75" outlineLevel="2">
      <c r="A17" s="1" t="s">
        <v>7</v>
      </c>
      <c r="B17" s="1" t="s">
        <v>23</v>
      </c>
      <c r="C17" s="1">
        <v>1</v>
      </c>
      <c r="D17" s="1">
        <v>1</v>
      </c>
      <c r="E17" s="1">
        <v>3</v>
      </c>
      <c r="F17" s="1">
        <v>6</v>
      </c>
      <c r="G17" s="1">
        <v>4</v>
      </c>
      <c r="H17" s="1">
        <v>0</v>
      </c>
      <c r="I17" s="1">
        <v>15</v>
      </c>
      <c r="J17" s="1">
        <f t="shared" si="0"/>
        <v>30</v>
      </c>
    </row>
    <row r="18" spans="1:10" ht="12.75" outlineLevel="2">
      <c r="A18" s="1" t="s">
        <v>7</v>
      </c>
      <c r="B18" s="1" t="s">
        <v>24</v>
      </c>
      <c r="C18" s="1">
        <v>1</v>
      </c>
      <c r="D18" s="1">
        <v>1</v>
      </c>
      <c r="E18" s="1">
        <v>3</v>
      </c>
      <c r="F18" s="1">
        <v>4</v>
      </c>
      <c r="G18" s="1">
        <v>3</v>
      </c>
      <c r="H18" s="1">
        <v>2</v>
      </c>
      <c r="I18" s="1">
        <v>2</v>
      </c>
      <c r="J18" s="1">
        <f t="shared" si="0"/>
        <v>16</v>
      </c>
    </row>
    <row r="19" spans="1:10" ht="12.75" outlineLevel="2">
      <c r="A19" s="1" t="s">
        <v>7</v>
      </c>
      <c r="B19" s="1" t="s">
        <v>25</v>
      </c>
      <c r="C19" s="1">
        <v>3</v>
      </c>
      <c r="D19" s="1">
        <v>8</v>
      </c>
      <c r="E19" s="1">
        <v>11</v>
      </c>
      <c r="F19" s="1">
        <v>11</v>
      </c>
      <c r="G19" s="1">
        <v>5</v>
      </c>
      <c r="H19" s="1">
        <v>5</v>
      </c>
      <c r="I19" s="1">
        <v>4</v>
      </c>
      <c r="J19" s="1">
        <f t="shared" si="0"/>
        <v>47</v>
      </c>
    </row>
    <row r="20" spans="1:10" ht="12.75" outlineLevel="2">
      <c r="A20" s="1" t="s">
        <v>7</v>
      </c>
      <c r="B20" s="1" t="s">
        <v>26</v>
      </c>
      <c r="C20" s="1">
        <v>1</v>
      </c>
      <c r="D20" s="1">
        <v>5</v>
      </c>
      <c r="E20" s="1">
        <v>7</v>
      </c>
      <c r="F20" s="1">
        <v>4</v>
      </c>
      <c r="G20" s="1">
        <v>7</v>
      </c>
      <c r="H20" s="1">
        <v>2</v>
      </c>
      <c r="I20" s="1">
        <v>7</v>
      </c>
      <c r="J20" s="1">
        <f t="shared" si="0"/>
        <v>33</v>
      </c>
    </row>
    <row r="21" spans="1:10" ht="12.75" outlineLevel="2">
      <c r="A21" s="1" t="s">
        <v>7</v>
      </c>
      <c r="B21" s="1" t="s">
        <v>27</v>
      </c>
      <c r="C21" s="1">
        <v>3</v>
      </c>
      <c r="D21" s="1">
        <v>6</v>
      </c>
      <c r="E21" s="1">
        <v>8</v>
      </c>
      <c r="F21" s="1">
        <v>12</v>
      </c>
      <c r="G21" s="1">
        <v>10</v>
      </c>
      <c r="H21" s="1">
        <v>3</v>
      </c>
      <c r="I21" s="1">
        <v>10</v>
      </c>
      <c r="J21" s="1">
        <f t="shared" si="0"/>
        <v>52</v>
      </c>
    </row>
    <row r="22" spans="1:10" ht="12.75" outlineLevel="2">
      <c r="A22" s="1" t="s">
        <v>7</v>
      </c>
      <c r="B22" s="1" t="s">
        <v>28</v>
      </c>
      <c r="C22" s="1">
        <v>2</v>
      </c>
      <c r="D22" s="1">
        <v>3</v>
      </c>
      <c r="E22" s="1">
        <v>2</v>
      </c>
      <c r="F22" s="1">
        <v>2</v>
      </c>
      <c r="G22" s="1">
        <v>4</v>
      </c>
      <c r="H22" s="1">
        <v>1</v>
      </c>
      <c r="I22" s="1">
        <v>1</v>
      </c>
      <c r="J22" s="1">
        <f t="shared" si="0"/>
        <v>15</v>
      </c>
    </row>
    <row r="23" spans="1:10" ht="12.75" outlineLevel="2">
      <c r="A23" s="1" t="s">
        <v>7</v>
      </c>
      <c r="B23" s="1" t="s">
        <v>29</v>
      </c>
      <c r="C23" s="1">
        <v>11</v>
      </c>
      <c r="D23" s="1">
        <v>22</v>
      </c>
      <c r="E23" s="1">
        <v>25</v>
      </c>
      <c r="F23" s="1">
        <v>13</v>
      </c>
      <c r="G23" s="1">
        <v>17</v>
      </c>
      <c r="H23" s="1">
        <v>5</v>
      </c>
      <c r="I23" s="1">
        <v>18</v>
      </c>
      <c r="J23" s="1">
        <f t="shared" si="0"/>
        <v>111</v>
      </c>
    </row>
    <row r="24" spans="1:10" ht="12.75" outlineLevel="2">
      <c r="A24" s="1" t="s">
        <v>7</v>
      </c>
      <c r="B24" s="1" t="s">
        <v>30</v>
      </c>
      <c r="C24" s="1">
        <v>3</v>
      </c>
      <c r="D24" s="1">
        <v>2</v>
      </c>
      <c r="E24" s="1">
        <v>7</v>
      </c>
      <c r="F24" s="1">
        <v>8</v>
      </c>
      <c r="G24" s="1">
        <v>10</v>
      </c>
      <c r="H24" s="1">
        <v>3</v>
      </c>
      <c r="I24" s="1">
        <v>9</v>
      </c>
      <c r="J24" s="1">
        <f t="shared" si="0"/>
        <v>42</v>
      </c>
    </row>
    <row r="25" spans="1:10" ht="12.75" outlineLevel="2">
      <c r="A25" s="1" t="s">
        <v>7</v>
      </c>
      <c r="B25" s="1" t="s">
        <v>31</v>
      </c>
      <c r="C25" s="1">
        <v>3</v>
      </c>
      <c r="D25" s="1">
        <v>6</v>
      </c>
      <c r="E25" s="1">
        <v>11</v>
      </c>
      <c r="F25" s="1">
        <v>4</v>
      </c>
      <c r="G25" s="1">
        <v>10</v>
      </c>
      <c r="H25" s="1">
        <v>3</v>
      </c>
      <c r="I25" s="1">
        <v>6</v>
      </c>
      <c r="J25" s="1">
        <f t="shared" si="0"/>
        <v>43</v>
      </c>
    </row>
    <row r="26" spans="1:10" ht="12.75" outlineLevel="2">
      <c r="A26" s="1" t="s">
        <v>7</v>
      </c>
      <c r="B26" s="1" t="s">
        <v>32</v>
      </c>
      <c r="C26" s="1">
        <v>55</v>
      </c>
      <c r="D26" s="1">
        <v>136</v>
      </c>
      <c r="E26" s="1">
        <v>184</v>
      </c>
      <c r="F26" s="1">
        <v>165</v>
      </c>
      <c r="G26" s="1">
        <v>175</v>
      </c>
      <c r="H26" s="1">
        <v>50</v>
      </c>
      <c r="I26" s="1">
        <v>90</v>
      </c>
      <c r="J26" s="1">
        <f t="shared" si="0"/>
        <v>855</v>
      </c>
    </row>
    <row r="27" spans="1:10" ht="12.75" outlineLevel="2">
      <c r="A27" s="1" t="s">
        <v>7</v>
      </c>
      <c r="B27" s="1" t="s">
        <v>33</v>
      </c>
      <c r="C27" s="1">
        <v>1</v>
      </c>
      <c r="D27" s="1">
        <v>0</v>
      </c>
      <c r="E27" s="1">
        <v>0</v>
      </c>
      <c r="F27" s="1">
        <v>0</v>
      </c>
      <c r="G27" s="1">
        <v>2</v>
      </c>
      <c r="H27" s="1">
        <v>0</v>
      </c>
      <c r="I27" s="1">
        <v>2</v>
      </c>
      <c r="J27" s="1">
        <f t="shared" si="0"/>
        <v>5</v>
      </c>
    </row>
    <row r="28" spans="1:10" ht="12.75" outlineLevel="2">
      <c r="A28" s="1" t="s">
        <v>7</v>
      </c>
      <c r="B28" s="1" t="s">
        <v>34</v>
      </c>
      <c r="C28" s="1">
        <v>6</v>
      </c>
      <c r="D28" s="1">
        <v>27</v>
      </c>
      <c r="E28" s="1">
        <v>26</v>
      </c>
      <c r="F28" s="1">
        <v>14</v>
      </c>
      <c r="G28" s="1">
        <v>13</v>
      </c>
      <c r="H28" s="1">
        <v>7</v>
      </c>
      <c r="I28" s="1">
        <v>5</v>
      </c>
      <c r="J28" s="1">
        <f t="shared" si="0"/>
        <v>98</v>
      </c>
    </row>
    <row r="29" spans="1:10" ht="12.75" outlineLevel="1">
      <c r="A29" s="22" t="s">
        <v>259</v>
      </c>
      <c r="C29" s="1">
        <f aca="true" t="shared" si="1" ref="C29:J29">SUBTOTAL(9,C2:C28)</f>
        <v>207</v>
      </c>
      <c r="D29" s="1">
        <f t="shared" si="1"/>
        <v>500</v>
      </c>
      <c r="E29" s="1">
        <f t="shared" si="1"/>
        <v>776</v>
      </c>
      <c r="F29" s="1">
        <f t="shared" si="1"/>
        <v>684</v>
      </c>
      <c r="G29" s="1">
        <f t="shared" si="1"/>
        <v>694</v>
      </c>
      <c r="H29" s="1">
        <f t="shared" si="1"/>
        <v>243</v>
      </c>
      <c r="I29" s="1">
        <f t="shared" si="1"/>
        <v>500</v>
      </c>
      <c r="J29" s="1">
        <f t="shared" si="1"/>
        <v>3604</v>
      </c>
    </row>
    <row r="30" spans="1:10" ht="12.75" outlineLevel="2">
      <c r="A30" s="1" t="s">
        <v>35</v>
      </c>
      <c r="B30" s="1" t="s">
        <v>36</v>
      </c>
      <c r="C30" s="1">
        <v>5</v>
      </c>
      <c r="D30" s="1">
        <v>11</v>
      </c>
      <c r="E30" s="1">
        <v>30</v>
      </c>
      <c r="F30" s="1">
        <v>22</v>
      </c>
      <c r="G30" s="1">
        <v>17</v>
      </c>
      <c r="H30" s="1">
        <v>4</v>
      </c>
      <c r="I30" s="1">
        <v>5</v>
      </c>
      <c r="J30" s="1">
        <f t="shared" si="0"/>
        <v>94</v>
      </c>
    </row>
    <row r="31" spans="1:10" ht="12.75" outlineLevel="2">
      <c r="A31" s="1" t="s">
        <v>35</v>
      </c>
      <c r="B31" s="1" t="s">
        <v>37</v>
      </c>
      <c r="C31" s="1">
        <v>5</v>
      </c>
      <c r="D31" s="1">
        <v>0</v>
      </c>
      <c r="E31" s="1">
        <v>9</v>
      </c>
      <c r="F31" s="1">
        <v>2</v>
      </c>
      <c r="G31" s="1">
        <v>4</v>
      </c>
      <c r="H31" s="1">
        <v>1</v>
      </c>
      <c r="I31" s="1">
        <v>10</v>
      </c>
      <c r="J31" s="1">
        <f t="shared" si="0"/>
        <v>31</v>
      </c>
    </row>
    <row r="32" spans="1:10" ht="12.75" outlineLevel="2">
      <c r="A32" s="1" t="s">
        <v>35</v>
      </c>
      <c r="B32" s="1" t="s">
        <v>38</v>
      </c>
      <c r="C32" s="1">
        <v>28</v>
      </c>
      <c r="D32" s="1">
        <v>97</v>
      </c>
      <c r="E32" s="1">
        <v>164</v>
      </c>
      <c r="F32" s="1">
        <v>153</v>
      </c>
      <c r="G32" s="1">
        <v>144</v>
      </c>
      <c r="H32" s="1">
        <v>48</v>
      </c>
      <c r="I32" s="1">
        <v>64</v>
      </c>
      <c r="J32" s="1">
        <f t="shared" si="0"/>
        <v>698</v>
      </c>
    </row>
    <row r="33" spans="1:10" ht="12.75" outlineLevel="2">
      <c r="A33" s="1" t="s">
        <v>35</v>
      </c>
      <c r="B33" s="1" t="s">
        <v>39</v>
      </c>
      <c r="C33" s="1">
        <v>4</v>
      </c>
      <c r="D33" s="1">
        <v>4</v>
      </c>
      <c r="E33" s="1">
        <v>10</v>
      </c>
      <c r="F33" s="1">
        <v>11</v>
      </c>
      <c r="G33" s="1">
        <v>13</v>
      </c>
      <c r="H33" s="1">
        <v>6</v>
      </c>
      <c r="I33" s="1">
        <v>9</v>
      </c>
      <c r="J33" s="1">
        <f t="shared" si="0"/>
        <v>57</v>
      </c>
    </row>
    <row r="34" spans="1:10" ht="12.75" outlineLevel="2">
      <c r="A34" s="1" t="s">
        <v>35</v>
      </c>
      <c r="B34" s="1" t="s">
        <v>40</v>
      </c>
      <c r="C34" s="1">
        <v>0</v>
      </c>
      <c r="D34" s="1">
        <v>1</v>
      </c>
      <c r="E34" s="1">
        <v>0</v>
      </c>
      <c r="F34" s="1">
        <v>0</v>
      </c>
      <c r="G34" s="1">
        <v>2</v>
      </c>
      <c r="H34" s="1">
        <v>0</v>
      </c>
      <c r="I34" s="1">
        <v>0</v>
      </c>
      <c r="J34" s="1">
        <f t="shared" si="0"/>
        <v>3</v>
      </c>
    </row>
    <row r="35" spans="1:10" ht="12.75" outlineLevel="2">
      <c r="A35" s="1" t="s">
        <v>35</v>
      </c>
      <c r="B35" s="1" t="s">
        <v>41</v>
      </c>
      <c r="C35" s="1">
        <v>5</v>
      </c>
      <c r="D35" s="1">
        <v>7</v>
      </c>
      <c r="E35" s="1">
        <v>8</v>
      </c>
      <c r="F35" s="1">
        <v>8</v>
      </c>
      <c r="G35" s="1">
        <v>4</v>
      </c>
      <c r="H35" s="1">
        <v>2</v>
      </c>
      <c r="I35" s="1">
        <v>1</v>
      </c>
      <c r="J35" s="1">
        <f aca="true" t="shared" si="2" ref="J35:J67">SUM(C35:I35)</f>
        <v>35</v>
      </c>
    </row>
    <row r="36" spans="1:10" ht="12.75" outlineLevel="2">
      <c r="A36" s="1" t="s">
        <v>35</v>
      </c>
      <c r="B36" s="1" t="s">
        <v>42</v>
      </c>
      <c r="C36" s="1">
        <v>8</v>
      </c>
      <c r="D36" s="1">
        <v>19</v>
      </c>
      <c r="E36" s="1">
        <v>33</v>
      </c>
      <c r="F36" s="1">
        <v>47</v>
      </c>
      <c r="G36" s="1">
        <v>15</v>
      </c>
      <c r="H36" s="1">
        <v>10</v>
      </c>
      <c r="I36" s="1">
        <v>11</v>
      </c>
      <c r="J36" s="1">
        <f t="shared" si="2"/>
        <v>143</v>
      </c>
    </row>
    <row r="37" spans="1:10" ht="12.75" outlineLevel="2">
      <c r="A37" s="1" t="s">
        <v>35</v>
      </c>
      <c r="B37" s="1" t="s">
        <v>43</v>
      </c>
      <c r="C37" s="1">
        <v>6</v>
      </c>
      <c r="D37" s="1">
        <v>14</v>
      </c>
      <c r="E37" s="1">
        <v>12</v>
      </c>
      <c r="F37" s="1">
        <v>8</v>
      </c>
      <c r="G37" s="1">
        <v>12</v>
      </c>
      <c r="H37" s="1">
        <v>4</v>
      </c>
      <c r="I37" s="1">
        <v>3</v>
      </c>
      <c r="J37" s="1">
        <f t="shared" si="2"/>
        <v>59</v>
      </c>
    </row>
    <row r="38" spans="1:10" ht="12.75" outlineLevel="2">
      <c r="A38" s="1" t="s">
        <v>35</v>
      </c>
      <c r="B38" s="1" t="s">
        <v>44</v>
      </c>
      <c r="C38" s="1">
        <v>21</v>
      </c>
      <c r="D38" s="1">
        <v>44</v>
      </c>
      <c r="E38" s="1">
        <v>80</v>
      </c>
      <c r="F38" s="1">
        <v>58</v>
      </c>
      <c r="G38" s="1">
        <v>60</v>
      </c>
      <c r="H38" s="1">
        <v>17</v>
      </c>
      <c r="I38" s="1">
        <v>92</v>
      </c>
      <c r="J38" s="1">
        <f t="shared" si="2"/>
        <v>372</v>
      </c>
    </row>
    <row r="39" spans="1:10" ht="12.75" outlineLevel="2">
      <c r="A39" s="1" t="s">
        <v>35</v>
      </c>
      <c r="B39" s="1" t="s">
        <v>45</v>
      </c>
      <c r="C39" s="1">
        <v>8</v>
      </c>
      <c r="D39" s="1">
        <v>12</v>
      </c>
      <c r="E39" s="1">
        <v>31</v>
      </c>
      <c r="F39" s="1">
        <v>20</v>
      </c>
      <c r="G39" s="1">
        <v>13</v>
      </c>
      <c r="H39" s="1">
        <v>9</v>
      </c>
      <c r="I39" s="1">
        <v>17</v>
      </c>
      <c r="J39" s="1">
        <f t="shared" si="2"/>
        <v>110</v>
      </c>
    </row>
    <row r="40" spans="1:10" ht="12.75" outlineLevel="2">
      <c r="A40" s="1" t="s">
        <v>35</v>
      </c>
      <c r="B40" s="1" t="s">
        <v>46</v>
      </c>
      <c r="C40" s="1">
        <v>11</v>
      </c>
      <c r="D40" s="1">
        <v>32</v>
      </c>
      <c r="E40" s="1">
        <v>38</v>
      </c>
      <c r="F40" s="1">
        <v>32</v>
      </c>
      <c r="G40" s="1">
        <v>26</v>
      </c>
      <c r="H40" s="1">
        <v>10</v>
      </c>
      <c r="I40" s="1">
        <v>6</v>
      </c>
      <c r="J40" s="1">
        <f t="shared" si="2"/>
        <v>155</v>
      </c>
    </row>
    <row r="41" spans="1:10" ht="12.75" outlineLevel="2">
      <c r="A41" s="1" t="s">
        <v>35</v>
      </c>
      <c r="B41" s="1" t="s">
        <v>47</v>
      </c>
      <c r="C41" s="1">
        <v>2</v>
      </c>
      <c r="D41" s="1">
        <v>1</v>
      </c>
      <c r="E41" s="1">
        <v>3</v>
      </c>
      <c r="F41" s="1">
        <v>2</v>
      </c>
      <c r="G41" s="1">
        <v>5</v>
      </c>
      <c r="H41" s="1">
        <v>3</v>
      </c>
      <c r="I41" s="1">
        <v>9</v>
      </c>
      <c r="J41" s="1">
        <f t="shared" si="2"/>
        <v>25</v>
      </c>
    </row>
    <row r="42" spans="1:10" ht="12.75" outlineLevel="2">
      <c r="A42" s="1" t="s">
        <v>35</v>
      </c>
      <c r="B42" s="1" t="s">
        <v>48</v>
      </c>
      <c r="C42" s="1">
        <v>30</v>
      </c>
      <c r="D42" s="1">
        <v>105</v>
      </c>
      <c r="E42" s="1">
        <v>143</v>
      </c>
      <c r="F42" s="1">
        <v>136</v>
      </c>
      <c r="G42" s="1">
        <v>102</v>
      </c>
      <c r="H42" s="1">
        <v>40</v>
      </c>
      <c r="I42" s="1">
        <v>76</v>
      </c>
      <c r="J42" s="1">
        <f t="shared" si="2"/>
        <v>632</v>
      </c>
    </row>
    <row r="43" spans="1:10" ht="12.75" outlineLevel="2">
      <c r="A43" s="1" t="s">
        <v>35</v>
      </c>
      <c r="B43" s="1" t="s">
        <v>49</v>
      </c>
      <c r="C43" s="1">
        <v>58</v>
      </c>
      <c r="D43" s="1">
        <v>108</v>
      </c>
      <c r="E43" s="1">
        <v>166</v>
      </c>
      <c r="F43" s="1">
        <v>150</v>
      </c>
      <c r="G43" s="1">
        <v>121</v>
      </c>
      <c r="H43" s="1">
        <v>44</v>
      </c>
      <c r="I43" s="1">
        <v>77</v>
      </c>
      <c r="J43" s="1">
        <f t="shared" si="2"/>
        <v>724</v>
      </c>
    </row>
    <row r="44" spans="1:10" ht="12.75" outlineLevel="2">
      <c r="A44" s="1" t="s">
        <v>35</v>
      </c>
      <c r="B44" s="1" t="s">
        <v>50</v>
      </c>
      <c r="C44" s="1">
        <v>1</v>
      </c>
      <c r="D44" s="1">
        <v>4</v>
      </c>
      <c r="E44" s="1">
        <v>12</v>
      </c>
      <c r="F44" s="1">
        <v>6</v>
      </c>
      <c r="G44" s="1">
        <v>3</v>
      </c>
      <c r="H44" s="1">
        <v>1</v>
      </c>
      <c r="I44" s="1">
        <v>0</v>
      </c>
      <c r="J44" s="1">
        <f t="shared" si="2"/>
        <v>27</v>
      </c>
    </row>
    <row r="45" spans="1:10" ht="12.75" outlineLevel="2">
      <c r="A45" s="1" t="s">
        <v>35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2</v>
      </c>
      <c r="H45" s="1">
        <v>0</v>
      </c>
      <c r="I45" s="1">
        <v>0</v>
      </c>
      <c r="J45" s="1">
        <f t="shared" si="2"/>
        <v>2</v>
      </c>
    </row>
    <row r="46" spans="1:10" ht="12.75" outlineLevel="2">
      <c r="A46" s="1" t="s">
        <v>35</v>
      </c>
      <c r="B46" s="1" t="s">
        <v>52</v>
      </c>
      <c r="C46" s="1">
        <v>48</v>
      </c>
      <c r="D46" s="1">
        <v>90</v>
      </c>
      <c r="E46" s="1">
        <v>131</v>
      </c>
      <c r="F46" s="1">
        <v>75</v>
      </c>
      <c r="G46" s="1">
        <v>68</v>
      </c>
      <c r="H46" s="1">
        <v>29</v>
      </c>
      <c r="I46" s="1">
        <v>31</v>
      </c>
      <c r="J46" s="1">
        <f t="shared" si="2"/>
        <v>472</v>
      </c>
    </row>
    <row r="47" spans="1:10" ht="12.75" outlineLevel="2">
      <c r="A47" s="1" t="s">
        <v>35</v>
      </c>
      <c r="B47" s="1" t="s">
        <v>53</v>
      </c>
      <c r="C47" s="1">
        <v>3</v>
      </c>
      <c r="D47" s="1">
        <v>9</v>
      </c>
      <c r="E47" s="1">
        <v>16</v>
      </c>
      <c r="F47" s="1">
        <v>12</v>
      </c>
      <c r="G47" s="1">
        <v>23</v>
      </c>
      <c r="H47" s="1">
        <v>10</v>
      </c>
      <c r="I47" s="1">
        <v>9</v>
      </c>
      <c r="J47" s="1">
        <f t="shared" si="2"/>
        <v>82</v>
      </c>
    </row>
    <row r="48" spans="1:10" ht="12.75" outlineLevel="2">
      <c r="A48" s="1" t="s">
        <v>35</v>
      </c>
      <c r="B48" s="1" t="s">
        <v>54</v>
      </c>
      <c r="C48" s="1">
        <v>2</v>
      </c>
      <c r="D48" s="1">
        <v>5</v>
      </c>
      <c r="E48" s="1">
        <v>10</v>
      </c>
      <c r="F48" s="1">
        <v>2</v>
      </c>
      <c r="G48" s="1">
        <v>9</v>
      </c>
      <c r="H48" s="1">
        <v>2</v>
      </c>
      <c r="I48" s="1">
        <v>2</v>
      </c>
      <c r="J48" s="1">
        <f t="shared" si="2"/>
        <v>32</v>
      </c>
    </row>
    <row r="49" spans="1:10" ht="12.75" outlineLevel="2">
      <c r="A49" s="1" t="s">
        <v>35</v>
      </c>
      <c r="B49" s="1" t="s">
        <v>55</v>
      </c>
      <c r="C49" s="1">
        <v>9</v>
      </c>
      <c r="D49" s="1">
        <v>29</v>
      </c>
      <c r="E49" s="1">
        <v>41</v>
      </c>
      <c r="F49" s="1">
        <v>32</v>
      </c>
      <c r="G49" s="1">
        <v>31</v>
      </c>
      <c r="H49" s="1">
        <v>12</v>
      </c>
      <c r="I49" s="1">
        <v>34</v>
      </c>
      <c r="J49" s="1">
        <f t="shared" si="2"/>
        <v>188</v>
      </c>
    </row>
    <row r="50" spans="1:10" ht="12.75" outlineLevel="2">
      <c r="A50" s="1" t="s">
        <v>35</v>
      </c>
      <c r="B50" s="1" t="s">
        <v>56</v>
      </c>
      <c r="C50" s="1">
        <v>0</v>
      </c>
      <c r="D50" s="1">
        <v>1</v>
      </c>
      <c r="E50" s="1">
        <v>2</v>
      </c>
      <c r="F50" s="1">
        <v>2</v>
      </c>
      <c r="G50" s="1">
        <v>4</v>
      </c>
      <c r="H50" s="1">
        <v>0</v>
      </c>
      <c r="I50" s="1">
        <v>1</v>
      </c>
      <c r="J50" s="1">
        <f t="shared" si="2"/>
        <v>10</v>
      </c>
    </row>
    <row r="51" spans="1:10" ht="12.75" outlineLevel="2">
      <c r="A51" s="1" t="s">
        <v>35</v>
      </c>
      <c r="B51" s="1" t="s">
        <v>57</v>
      </c>
      <c r="C51" s="1">
        <v>1</v>
      </c>
      <c r="D51" s="1">
        <v>2</v>
      </c>
      <c r="E51" s="1">
        <v>4</v>
      </c>
      <c r="F51" s="1">
        <v>3</v>
      </c>
      <c r="G51" s="1">
        <v>6</v>
      </c>
      <c r="H51" s="1">
        <v>1</v>
      </c>
      <c r="I51" s="1">
        <v>0</v>
      </c>
      <c r="J51" s="1">
        <f t="shared" si="2"/>
        <v>17</v>
      </c>
    </row>
    <row r="52" spans="1:10" ht="12.75" outlineLevel="2">
      <c r="A52" s="1" t="s">
        <v>35</v>
      </c>
      <c r="B52" s="1" t="s">
        <v>58</v>
      </c>
      <c r="C52" s="1">
        <v>80</v>
      </c>
      <c r="D52" s="1">
        <v>228</v>
      </c>
      <c r="E52" s="1">
        <v>349</v>
      </c>
      <c r="F52" s="1">
        <v>273</v>
      </c>
      <c r="G52" s="1">
        <v>236</v>
      </c>
      <c r="H52" s="1">
        <v>108</v>
      </c>
      <c r="I52" s="1">
        <v>111</v>
      </c>
      <c r="J52" s="1">
        <f t="shared" si="2"/>
        <v>1385</v>
      </c>
    </row>
    <row r="53" spans="1:10" ht="12.75" outlineLevel="2">
      <c r="A53" s="1" t="s">
        <v>35</v>
      </c>
      <c r="B53" s="1" t="s">
        <v>59</v>
      </c>
      <c r="C53" s="1">
        <v>0</v>
      </c>
      <c r="D53" s="1">
        <v>1</v>
      </c>
      <c r="E53" s="1">
        <v>6</v>
      </c>
      <c r="F53" s="1">
        <v>3</v>
      </c>
      <c r="G53" s="1">
        <v>2</v>
      </c>
      <c r="H53" s="1">
        <v>3</v>
      </c>
      <c r="I53" s="1">
        <v>0</v>
      </c>
      <c r="J53" s="1">
        <f t="shared" si="2"/>
        <v>15</v>
      </c>
    </row>
    <row r="54" spans="1:10" ht="12.75" outlineLevel="2">
      <c r="A54" s="1" t="s">
        <v>35</v>
      </c>
      <c r="B54" s="1" t="s">
        <v>60</v>
      </c>
      <c r="C54" s="1">
        <v>10</v>
      </c>
      <c r="D54" s="1">
        <v>31</v>
      </c>
      <c r="E54" s="1">
        <v>66</v>
      </c>
      <c r="F54" s="1">
        <v>60</v>
      </c>
      <c r="G54" s="1">
        <v>52</v>
      </c>
      <c r="H54" s="1">
        <v>16</v>
      </c>
      <c r="I54" s="1">
        <v>29</v>
      </c>
      <c r="J54" s="1">
        <f t="shared" si="2"/>
        <v>264</v>
      </c>
    </row>
    <row r="55" spans="1:10" ht="12.75" outlineLevel="1">
      <c r="A55" s="23" t="s">
        <v>260</v>
      </c>
      <c r="C55" s="1">
        <f aca="true" t="shared" si="3" ref="C55:J55">SUBTOTAL(9,C30:C54)</f>
        <v>345</v>
      </c>
      <c r="D55" s="1">
        <f t="shared" si="3"/>
        <v>855</v>
      </c>
      <c r="E55" s="1">
        <f t="shared" si="3"/>
        <v>1364</v>
      </c>
      <c r="F55" s="1">
        <f t="shared" si="3"/>
        <v>1117</v>
      </c>
      <c r="G55" s="1">
        <f t="shared" si="3"/>
        <v>974</v>
      </c>
      <c r="H55" s="1">
        <f t="shared" si="3"/>
        <v>380</v>
      </c>
      <c r="I55" s="1">
        <f t="shared" si="3"/>
        <v>597</v>
      </c>
      <c r="J55" s="1">
        <f t="shared" si="3"/>
        <v>5632</v>
      </c>
    </row>
    <row r="56" spans="1:10" ht="12.75" outlineLevel="2">
      <c r="A56" s="1" t="s">
        <v>61</v>
      </c>
      <c r="B56" s="1" t="s">
        <v>62</v>
      </c>
      <c r="C56" s="1">
        <v>32</v>
      </c>
      <c r="D56" s="1">
        <v>50</v>
      </c>
      <c r="E56" s="1">
        <v>98</v>
      </c>
      <c r="F56" s="1">
        <v>78</v>
      </c>
      <c r="G56" s="1">
        <v>60</v>
      </c>
      <c r="H56" s="1">
        <v>18</v>
      </c>
      <c r="I56" s="1">
        <v>31</v>
      </c>
      <c r="J56" s="1">
        <f t="shared" si="2"/>
        <v>367</v>
      </c>
    </row>
    <row r="57" spans="1:10" ht="12.75" outlineLevel="2">
      <c r="A57" s="1" t="s">
        <v>61</v>
      </c>
      <c r="B57" s="1" t="s">
        <v>63</v>
      </c>
      <c r="C57" s="1">
        <v>17</v>
      </c>
      <c r="D57" s="1">
        <v>30</v>
      </c>
      <c r="E57" s="1">
        <v>95</v>
      </c>
      <c r="F57" s="1">
        <v>71</v>
      </c>
      <c r="G57" s="1">
        <v>73</v>
      </c>
      <c r="H57" s="1">
        <v>32</v>
      </c>
      <c r="I57" s="1">
        <v>28</v>
      </c>
      <c r="J57" s="1">
        <f t="shared" si="2"/>
        <v>346</v>
      </c>
    </row>
    <row r="58" spans="1:10" ht="12.75" outlineLevel="2">
      <c r="A58" s="1" t="s">
        <v>61</v>
      </c>
      <c r="B58" s="1" t="s">
        <v>64</v>
      </c>
      <c r="C58" s="1">
        <v>2</v>
      </c>
      <c r="D58" s="1">
        <v>2</v>
      </c>
      <c r="E58" s="1">
        <v>2</v>
      </c>
      <c r="F58" s="1">
        <v>5</v>
      </c>
      <c r="G58" s="1">
        <v>5</v>
      </c>
      <c r="H58" s="1">
        <v>1</v>
      </c>
      <c r="I58" s="1">
        <v>2</v>
      </c>
      <c r="J58" s="1">
        <f t="shared" si="2"/>
        <v>19</v>
      </c>
    </row>
    <row r="59" spans="1:10" ht="12.75" outlineLevel="2">
      <c r="A59" s="1" t="s">
        <v>61</v>
      </c>
      <c r="B59" s="1" t="s">
        <v>65</v>
      </c>
      <c r="C59" s="1">
        <v>3</v>
      </c>
      <c r="D59" s="1">
        <v>16</v>
      </c>
      <c r="E59" s="1">
        <v>43</v>
      </c>
      <c r="F59" s="1">
        <v>17</v>
      </c>
      <c r="G59" s="1">
        <v>25</v>
      </c>
      <c r="H59" s="1">
        <v>3</v>
      </c>
      <c r="I59" s="1">
        <v>42</v>
      </c>
      <c r="J59" s="1">
        <f t="shared" si="2"/>
        <v>149</v>
      </c>
    </row>
    <row r="60" spans="1:10" ht="12.75" outlineLevel="2">
      <c r="A60" s="1" t="s">
        <v>61</v>
      </c>
      <c r="B60" s="1" t="s">
        <v>66</v>
      </c>
      <c r="C60" s="1">
        <v>80</v>
      </c>
      <c r="D60" s="1">
        <v>236</v>
      </c>
      <c r="E60" s="1">
        <v>514</v>
      </c>
      <c r="F60" s="1">
        <v>530</v>
      </c>
      <c r="G60" s="1">
        <v>461</v>
      </c>
      <c r="H60" s="1">
        <v>224</v>
      </c>
      <c r="I60" s="1">
        <v>202</v>
      </c>
      <c r="J60" s="1">
        <f t="shared" si="2"/>
        <v>2247</v>
      </c>
    </row>
    <row r="61" spans="1:10" ht="12.75" outlineLevel="2">
      <c r="A61" s="1" t="s">
        <v>61</v>
      </c>
      <c r="B61" s="1" t="s">
        <v>67</v>
      </c>
      <c r="C61" s="1">
        <v>13</v>
      </c>
      <c r="D61" s="1">
        <v>13</v>
      </c>
      <c r="E61" s="1">
        <v>33</v>
      </c>
      <c r="F61" s="1">
        <v>33</v>
      </c>
      <c r="G61" s="1">
        <v>21</v>
      </c>
      <c r="H61" s="1">
        <v>6</v>
      </c>
      <c r="I61" s="1">
        <v>27</v>
      </c>
      <c r="J61" s="1">
        <f t="shared" si="2"/>
        <v>146</v>
      </c>
    </row>
    <row r="62" spans="1:10" ht="12.75" outlineLevel="2">
      <c r="A62" s="1" t="s">
        <v>61</v>
      </c>
      <c r="B62" s="1" t="s">
        <v>68</v>
      </c>
      <c r="C62" s="1">
        <v>20</v>
      </c>
      <c r="D62" s="1">
        <v>52</v>
      </c>
      <c r="E62" s="1">
        <v>80</v>
      </c>
      <c r="F62" s="1">
        <v>77</v>
      </c>
      <c r="G62" s="1">
        <v>72</v>
      </c>
      <c r="H62" s="1">
        <v>19</v>
      </c>
      <c r="I62" s="1">
        <v>29</v>
      </c>
      <c r="J62" s="1">
        <f t="shared" si="2"/>
        <v>349</v>
      </c>
    </row>
    <row r="63" spans="1:10" ht="12.75" outlineLevel="2">
      <c r="A63" s="1" t="s">
        <v>61</v>
      </c>
      <c r="B63" s="1" t="s">
        <v>69</v>
      </c>
      <c r="C63" s="1">
        <v>13</v>
      </c>
      <c r="D63" s="1">
        <v>17</v>
      </c>
      <c r="E63" s="1">
        <v>33</v>
      </c>
      <c r="F63" s="1">
        <v>23</v>
      </c>
      <c r="G63" s="1">
        <v>16</v>
      </c>
      <c r="H63" s="1">
        <v>11</v>
      </c>
      <c r="I63" s="1">
        <v>1</v>
      </c>
      <c r="J63" s="1">
        <f t="shared" si="2"/>
        <v>114</v>
      </c>
    </row>
    <row r="64" spans="1:10" ht="12.75" outlineLevel="2">
      <c r="A64" s="1" t="s">
        <v>61</v>
      </c>
      <c r="B64" s="1" t="s">
        <v>70</v>
      </c>
      <c r="C64" s="1">
        <v>6</v>
      </c>
      <c r="D64" s="1">
        <v>6</v>
      </c>
      <c r="E64" s="1">
        <v>13</v>
      </c>
      <c r="F64" s="1">
        <v>17</v>
      </c>
      <c r="G64" s="1">
        <v>7</v>
      </c>
      <c r="H64" s="1">
        <v>5</v>
      </c>
      <c r="I64" s="1">
        <v>5</v>
      </c>
      <c r="J64" s="1">
        <f t="shared" si="2"/>
        <v>59</v>
      </c>
    </row>
    <row r="65" spans="1:10" ht="12.75" outlineLevel="2">
      <c r="A65" s="1" t="s">
        <v>61</v>
      </c>
      <c r="B65" s="1" t="s">
        <v>71</v>
      </c>
      <c r="C65" s="1">
        <v>10</v>
      </c>
      <c r="D65" s="1">
        <v>27</v>
      </c>
      <c r="E65" s="1">
        <v>38</v>
      </c>
      <c r="F65" s="1">
        <v>25</v>
      </c>
      <c r="G65" s="1">
        <v>22</v>
      </c>
      <c r="H65" s="1">
        <v>9</v>
      </c>
      <c r="I65" s="1">
        <v>16</v>
      </c>
      <c r="J65" s="1">
        <f t="shared" si="2"/>
        <v>147</v>
      </c>
    </row>
    <row r="66" spans="1:10" ht="12.75" outlineLevel="2">
      <c r="A66" s="1" t="s">
        <v>61</v>
      </c>
      <c r="B66" s="1" t="s">
        <v>72</v>
      </c>
      <c r="C66" s="1">
        <v>5</v>
      </c>
      <c r="D66" s="1">
        <v>4</v>
      </c>
      <c r="E66" s="1">
        <v>9</v>
      </c>
      <c r="F66" s="1">
        <v>7</v>
      </c>
      <c r="G66" s="1">
        <v>8</v>
      </c>
      <c r="H66" s="1">
        <v>3</v>
      </c>
      <c r="I66" s="1">
        <v>10</v>
      </c>
      <c r="J66" s="1">
        <f t="shared" si="2"/>
        <v>46</v>
      </c>
    </row>
    <row r="67" spans="1:10" ht="12.75" outlineLevel="2">
      <c r="A67" s="1" t="s">
        <v>61</v>
      </c>
      <c r="B67" s="1" t="s">
        <v>73</v>
      </c>
      <c r="C67" s="1">
        <v>29</v>
      </c>
      <c r="D67" s="1">
        <v>83</v>
      </c>
      <c r="E67" s="1">
        <v>169</v>
      </c>
      <c r="F67" s="1">
        <v>187</v>
      </c>
      <c r="G67" s="1">
        <v>150</v>
      </c>
      <c r="H67" s="1">
        <v>85</v>
      </c>
      <c r="I67" s="1">
        <v>104</v>
      </c>
      <c r="J67" s="1">
        <f t="shared" si="2"/>
        <v>807</v>
      </c>
    </row>
    <row r="68" spans="1:10" ht="12.75" outlineLevel="2">
      <c r="A68" s="1" t="s">
        <v>61</v>
      </c>
      <c r="B68" s="1" t="s">
        <v>74</v>
      </c>
      <c r="C68" s="1">
        <v>3</v>
      </c>
      <c r="D68" s="1">
        <v>10</v>
      </c>
      <c r="E68" s="1">
        <v>33</v>
      </c>
      <c r="F68" s="1">
        <v>20</v>
      </c>
      <c r="G68" s="1">
        <v>37</v>
      </c>
      <c r="H68" s="1">
        <v>5</v>
      </c>
      <c r="I68" s="1">
        <v>9</v>
      </c>
      <c r="J68" s="1">
        <f aca="true" t="shared" si="4" ref="J68:J100">SUM(C68:I68)</f>
        <v>117</v>
      </c>
    </row>
    <row r="69" spans="1:10" ht="12.75" outlineLevel="2">
      <c r="A69" s="1" t="s">
        <v>61</v>
      </c>
      <c r="B69" s="1" t="s">
        <v>75</v>
      </c>
      <c r="C69" s="1">
        <v>2</v>
      </c>
      <c r="D69" s="1">
        <v>6</v>
      </c>
      <c r="E69" s="1">
        <v>10</v>
      </c>
      <c r="F69" s="1">
        <v>6</v>
      </c>
      <c r="G69" s="1">
        <v>12</v>
      </c>
      <c r="H69" s="1">
        <v>5</v>
      </c>
      <c r="I69" s="1">
        <v>3</v>
      </c>
      <c r="J69" s="1">
        <f t="shared" si="4"/>
        <v>44</v>
      </c>
    </row>
    <row r="70" spans="1:10" ht="12.75" outlineLevel="2">
      <c r="A70" s="1" t="s">
        <v>61</v>
      </c>
      <c r="B70" s="1" t="s">
        <v>76</v>
      </c>
      <c r="C70" s="1">
        <v>6</v>
      </c>
      <c r="D70" s="1">
        <v>25</v>
      </c>
      <c r="E70" s="1">
        <v>43</v>
      </c>
      <c r="F70" s="1">
        <v>41</v>
      </c>
      <c r="G70" s="1">
        <v>46</v>
      </c>
      <c r="H70" s="1">
        <v>12</v>
      </c>
      <c r="I70" s="1">
        <v>29</v>
      </c>
      <c r="J70" s="1">
        <f t="shared" si="4"/>
        <v>202</v>
      </c>
    </row>
    <row r="71" spans="1:10" ht="12.75" outlineLevel="2">
      <c r="A71" s="1" t="s">
        <v>61</v>
      </c>
      <c r="B71" s="1" t="s">
        <v>77</v>
      </c>
      <c r="C71" s="1">
        <v>4</v>
      </c>
      <c r="D71" s="1">
        <v>7</v>
      </c>
      <c r="E71" s="1">
        <v>5</v>
      </c>
      <c r="F71" s="1">
        <v>14</v>
      </c>
      <c r="G71" s="1">
        <v>10</v>
      </c>
      <c r="H71" s="1">
        <v>4</v>
      </c>
      <c r="I71" s="1">
        <v>15</v>
      </c>
      <c r="J71" s="1">
        <f t="shared" si="4"/>
        <v>59</v>
      </c>
    </row>
    <row r="72" spans="1:10" ht="12.75" outlineLevel="2">
      <c r="A72" s="1" t="s">
        <v>61</v>
      </c>
      <c r="B72" s="1" t="s">
        <v>78</v>
      </c>
      <c r="C72" s="1">
        <v>7</v>
      </c>
      <c r="D72" s="1">
        <v>17</v>
      </c>
      <c r="E72" s="1">
        <v>47</v>
      </c>
      <c r="F72" s="1">
        <v>25</v>
      </c>
      <c r="G72" s="1">
        <v>19</v>
      </c>
      <c r="H72" s="1">
        <v>10</v>
      </c>
      <c r="I72" s="1">
        <v>10</v>
      </c>
      <c r="J72" s="1">
        <f t="shared" si="4"/>
        <v>135</v>
      </c>
    </row>
    <row r="73" spans="1:10" ht="12.75" outlineLevel="2">
      <c r="A73" s="1" t="s">
        <v>61</v>
      </c>
      <c r="B73" s="1" t="s">
        <v>79</v>
      </c>
      <c r="C73" s="1">
        <v>5</v>
      </c>
      <c r="D73" s="1">
        <v>11</v>
      </c>
      <c r="E73" s="1">
        <v>16</v>
      </c>
      <c r="F73" s="1">
        <v>11</v>
      </c>
      <c r="G73" s="1">
        <v>9</v>
      </c>
      <c r="H73" s="1">
        <v>2</v>
      </c>
      <c r="I73" s="1">
        <v>14</v>
      </c>
      <c r="J73" s="1">
        <f t="shared" si="4"/>
        <v>68</v>
      </c>
    </row>
    <row r="74" spans="1:10" ht="12.75" outlineLevel="2">
      <c r="A74" s="1" t="s">
        <v>61</v>
      </c>
      <c r="B74" s="1" t="s">
        <v>80</v>
      </c>
      <c r="C74" s="1">
        <v>62</v>
      </c>
      <c r="D74" s="1">
        <v>183</v>
      </c>
      <c r="E74" s="1">
        <v>378</v>
      </c>
      <c r="F74" s="1">
        <v>328</v>
      </c>
      <c r="G74" s="1">
        <v>283</v>
      </c>
      <c r="H74" s="1">
        <v>115</v>
      </c>
      <c r="I74" s="1">
        <v>156</v>
      </c>
      <c r="J74" s="1">
        <f t="shared" si="4"/>
        <v>1505</v>
      </c>
    </row>
    <row r="75" spans="1:10" ht="12.75" outlineLevel="2">
      <c r="A75" s="1" t="s">
        <v>61</v>
      </c>
      <c r="B75" s="1" t="s">
        <v>81</v>
      </c>
      <c r="C75" s="1">
        <v>5</v>
      </c>
      <c r="D75" s="1">
        <v>3</v>
      </c>
      <c r="E75" s="1">
        <v>7</v>
      </c>
      <c r="F75" s="1">
        <v>5</v>
      </c>
      <c r="G75" s="1">
        <v>3</v>
      </c>
      <c r="H75" s="1">
        <v>1</v>
      </c>
      <c r="I75" s="1">
        <v>0</v>
      </c>
      <c r="J75" s="1">
        <f t="shared" si="4"/>
        <v>24</v>
      </c>
    </row>
    <row r="76" spans="1:10" ht="12.75" outlineLevel="2">
      <c r="A76" s="1" t="s">
        <v>61</v>
      </c>
      <c r="B76" s="1" t="s">
        <v>82</v>
      </c>
      <c r="C76" s="1">
        <v>18</v>
      </c>
      <c r="D76" s="1">
        <v>35</v>
      </c>
      <c r="E76" s="1">
        <v>145</v>
      </c>
      <c r="F76" s="1">
        <v>118</v>
      </c>
      <c r="G76" s="1">
        <v>83</v>
      </c>
      <c r="H76" s="1">
        <v>44</v>
      </c>
      <c r="I76" s="1">
        <v>70</v>
      </c>
      <c r="J76" s="1">
        <f t="shared" si="4"/>
        <v>513</v>
      </c>
    </row>
    <row r="77" spans="1:10" ht="12.75" outlineLevel="2">
      <c r="A77" s="1" t="s">
        <v>61</v>
      </c>
      <c r="B77" s="1" t="s">
        <v>83</v>
      </c>
      <c r="C77" s="1">
        <v>10</v>
      </c>
      <c r="D77" s="1">
        <v>37</v>
      </c>
      <c r="E77" s="1">
        <v>51</v>
      </c>
      <c r="F77" s="1">
        <v>39</v>
      </c>
      <c r="G77" s="1">
        <v>24</v>
      </c>
      <c r="H77" s="1">
        <v>9</v>
      </c>
      <c r="I77" s="1">
        <v>26</v>
      </c>
      <c r="J77" s="1">
        <f t="shared" si="4"/>
        <v>196</v>
      </c>
    </row>
    <row r="78" spans="1:10" ht="12.75" outlineLevel="2">
      <c r="A78" s="1" t="s">
        <v>61</v>
      </c>
      <c r="B78" s="1" t="s">
        <v>84</v>
      </c>
      <c r="C78" s="1">
        <v>19</v>
      </c>
      <c r="D78" s="1">
        <v>53</v>
      </c>
      <c r="E78" s="1">
        <v>100</v>
      </c>
      <c r="F78" s="1">
        <v>98</v>
      </c>
      <c r="G78" s="1">
        <v>98</v>
      </c>
      <c r="H78" s="1">
        <v>42</v>
      </c>
      <c r="I78" s="1">
        <v>31</v>
      </c>
      <c r="J78" s="1">
        <f t="shared" si="4"/>
        <v>441</v>
      </c>
    </row>
    <row r="79" spans="1:10" ht="12.75" outlineLevel="2">
      <c r="A79" s="1" t="s">
        <v>61</v>
      </c>
      <c r="B79" s="1" t="s">
        <v>85</v>
      </c>
      <c r="C79" s="1">
        <v>21</v>
      </c>
      <c r="D79" s="1">
        <v>37</v>
      </c>
      <c r="E79" s="1">
        <v>54</v>
      </c>
      <c r="F79" s="1">
        <v>69</v>
      </c>
      <c r="G79" s="1">
        <v>44</v>
      </c>
      <c r="H79" s="1">
        <v>28</v>
      </c>
      <c r="I79" s="1">
        <v>65</v>
      </c>
      <c r="J79" s="1">
        <f t="shared" si="4"/>
        <v>318</v>
      </c>
    </row>
    <row r="80" spans="1:10" ht="12.75" outlineLevel="2">
      <c r="A80" s="1" t="s">
        <v>61</v>
      </c>
      <c r="B80" s="1" t="s">
        <v>86</v>
      </c>
      <c r="C80" s="1">
        <v>12</v>
      </c>
      <c r="D80" s="1">
        <v>20</v>
      </c>
      <c r="E80" s="1">
        <v>50</v>
      </c>
      <c r="F80" s="1">
        <v>27</v>
      </c>
      <c r="G80" s="1">
        <v>28</v>
      </c>
      <c r="H80" s="1">
        <v>11</v>
      </c>
      <c r="I80" s="1">
        <v>15</v>
      </c>
      <c r="J80" s="1">
        <f t="shared" si="4"/>
        <v>163</v>
      </c>
    </row>
    <row r="81" spans="1:10" ht="12.75" outlineLevel="2">
      <c r="A81" s="1" t="s">
        <v>61</v>
      </c>
      <c r="B81" s="1" t="s">
        <v>87</v>
      </c>
      <c r="C81" s="1">
        <v>19</v>
      </c>
      <c r="D81" s="1">
        <v>26</v>
      </c>
      <c r="E81" s="1">
        <v>49</v>
      </c>
      <c r="F81" s="1">
        <v>51</v>
      </c>
      <c r="G81" s="1">
        <v>30</v>
      </c>
      <c r="H81" s="1">
        <v>17</v>
      </c>
      <c r="I81" s="1">
        <v>8</v>
      </c>
      <c r="J81" s="1">
        <f t="shared" si="4"/>
        <v>200</v>
      </c>
    </row>
    <row r="82" spans="1:10" ht="12.75" outlineLevel="1">
      <c r="A82" s="23" t="s">
        <v>261</v>
      </c>
      <c r="C82" s="1">
        <f aca="true" t="shared" si="5" ref="C82:J82">SUBTOTAL(9,C56:C81)</f>
        <v>423</v>
      </c>
      <c r="D82" s="1">
        <f t="shared" si="5"/>
        <v>1006</v>
      </c>
      <c r="E82" s="1">
        <f t="shared" si="5"/>
        <v>2115</v>
      </c>
      <c r="F82" s="1">
        <f t="shared" si="5"/>
        <v>1922</v>
      </c>
      <c r="G82" s="1">
        <f t="shared" si="5"/>
        <v>1646</v>
      </c>
      <c r="H82" s="1">
        <f t="shared" si="5"/>
        <v>721</v>
      </c>
      <c r="I82" s="1">
        <f t="shared" si="5"/>
        <v>948</v>
      </c>
      <c r="J82" s="1">
        <f t="shared" si="5"/>
        <v>8781</v>
      </c>
    </row>
    <row r="83" spans="1:10" ht="12.75" outlineLevel="2">
      <c r="A83" s="1" t="s">
        <v>88</v>
      </c>
      <c r="B83" s="1" t="s">
        <v>89</v>
      </c>
      <c r="C83" s="1">
        <v>13</v>
      </c>
      <c r="D83" s="1">
        <v>25</v>
      </c>
      <c r="E83" s="1">
        <v>63</v>
      </c>
      <c r="F83" s="1">
        <v>43</v>
      </c>
      <c r="G83" s="1">
        <v>41</v>
      </c>
      <c r="H83" s="1">
        <v>18</v>
      </c>
      <c r="I83" s="1">
        <v>31</v>
      </c>
      <c r="J83" s="1">
        <f t="shared" si="4"/>
        <v>234</v>
      </c>
    </row>
    <row r="84" spans="1:10" ht="12.75" outlineLevel="2">
      <c r="A84" s="1" t="s">
        <v>88</v>
      </c>
      <c r="B84" s="1" t="s">
        <v>90</v>
      </c>
      <c r="C84" s="1">
        <v>3</v>
      </c>
      <c r="D84" s="1">
        <v>16</v>
      </c>
      <c r="E84" s="1">
        <v>19</v>
      </c>
      <c r="F84" s="1">
        <v>20</v>
      </c>
      <c r="G84" s="1">
        <v>18</v>
      </c>
      <c r="H84" s="1">
        <v>9</v>
      </c>
      <c r="I84" s="1">
        <v>1</v>
      </c>
      <c r="J84" s="1">
        <f t="shared" si="4"/>
        <v>86</v>
      </c>
    </row>
    <row r="85" spans="1:10" ht="12.75" outlineLevel="2">
      <c r="A85" s="1" t="s">
        <v>88</v>
      </c>
      <c r="B85" s="1" t="s">
        <v>91</v>
      </c>
      <c r="C85" s="1">
        <v>4</v>
      </c>
      <c r="D85" s="1">
        <v>8</v>
      </c>
      <c r="E85" s="1">
        <v>11</v>
      </c>
      <c r="F85" s="1">
        <v>19</v>
      </c>
      <c r="G85" s="1">
        <v>14</v>
      </c>
      <c r="H85" s="1">
        <v>4</v>
      </c>
      <c r="I85" s="1">
        <v>16</v>
      </c>
      <c r="J85" s="1">
        <f t="shared" si="4"/>
        <v>76</v>
      </c>
    </row>
    <row r="86" spans="1:10" ht="12.75" outlineLevel="2">
      <c r="A86" s="1" t="s">
        <v>88</v>
      </c>
      <c r="B86" s="1" t="s">
        <v>92</v>
      </c>
      <c r="C86" s="1">
        <v>6</v>
      </c>
      <c r="D86" s="1">
        <v>6</v>
      </c>
      <c r="E86" s="1">
        <v>10</v>
      </c>
      <c r="F86" s="1">
        <v>10</v>
      </c>
      <c r="G86" s="1">
        <v>17</v>
      </c>
      <c r="H86" s="1">
        <v>6</v>
      </c>
      <c r="I86" s="1">
        <v>7</v>
      </c>
      <c r="J86" s="1">
        <f t="shared" si="4"/>
        <v>62</v>
      </c>
    </row>
    <row r="87" spans="1:10" ht="12.75" outlineLevel="2">
      <c r="A87" s="1" t="s">
        <v>88</v>
      </c>
      <c r="B87" s="1" t="s">
        <v>93</v>
      </c>
      <c r="C87" s="1">
        <v>19</v>
      </c>
      <c r="D87" s="1">
        <v>48</v>
      </c>
      <c r="E87" s="1">
        <v>133</v>
      </c>
      <c r="F87" s="1">
        <v>89</v>
      </c>
      <c r="G87" s="1">
        <v>78</v>
      </c>
      <c r="H87" s="1">
        <v>29</v>
      </c>
      <c r="I87" s="1">
        <v>147</v>
      </c>
      <c r="J87" s="1">
        <f t="shared" si="4"/>
        <v>543</v>
      </c>
    </row>
    <row r="88" spans="1:10" ht="12.75" outlineLevel="2">
      <c r="A88" s="1" t="s">
        <v>88</v>
      </c>
      <c r="B88" s="1" t="s">
        <v>94</v>
      </c>
      <c r="C88" s="1">
        <v>1</v>
      </c>
      <c r="D88" s="1">
        <v>1</v>
      </c>
      <c r="E88" s="1">
        <v>1</v>
      </c>
      <c r="F88" s="1">
        <v>2</v>
      </c>
      <c r="G88" s="1">
        <v>1</v>
      </c>
      <c r="H88" s="1">
        <v>1</v>
      </c>
      <c r="I88" s="1">
        <v>0</v>
      </c>
      <c r="J88" s="1">
        <f t="shared" si="4"/>
        <v>7</v>
      </c>
    </row>
    <row r="89" spans="1:10" ht="12.75" outlineLevel="2">
      <c r="A89" s="1" t="s">
        <v>88</v>
      </c>
      <c r="B89" s="1" t="s">
        <v>95</v>
      </c>
      <c r="C89" s="1">
        <v>7</v>
      </c>
      <c r="D89" s="1">
        <v>6</v>
      </c>
      <c r="E89" s="1">
        <v>8</v>
      </c>
      <c r="F89" s="1">
        <v>3</v>
      </c>
      <c r="G89" s="1">
        <v>7</v>
      </c>
      <c r="H89" s="1">
        <v>0</v>
      </c>
      <c r="I89" s="1">
        <v>2</v>
      </c>
      <c r="J89" s="1">
        <f t="shared" si="4"/>
        <v>33</v>
      </c>
    </row>
    <row r="90" spans="1:10" ht="12.75" outlineLevel="2">
      <c r="A90" s="1" t="s">
        <v>88</v>
      </c>
      <c r="B90" s="1" t="s">
        <v>96</v>
      </c>
      <c r="C90" s="1">
        <v>11</v>
      </c>
      <c r="D90" s="1">
        <v>39</v>
      </c>
      <c r="E90" s="1">
        <v>49</v>
      </c>
      <c r="F90" s="1">
        <v>39</v>
      </c>
      <c r="G90" s="1">
        <v>39</v>
      </c>
      <c r="H90" s="1">
        <v>22</v>
      </c>
      <c r="I90" s="1">
        <v>6</v>
      </c>
      <c r="J90" s="1">
        <f t="shared" si="4"/>
        <v>205</v>
      </c>
    </row>
    <row r="91" spans="1:10" ht="12.75" outlineLevel="2">
      <c r="A91" s="1" t="s">
        <v>88</v>
      </c>
      <c r="B91" s="1" t="s">
        <v>97</v>
      </c>
      <c r="C91" s="1">
        <v>0</v>
      </c>
      <c r="D91" s="1">
        <v>6</v>
      </c>
      <c r="E91" s="1">
        <v>8</v>
      </c>
      <c r="F91" s="1">
        <v>5</v>
      </c>
      <c r="G91" s="1">
        <v>7</v>
      </c>
      <c r="H91" s="1">
        <v>1</v>
      </c>
      <c r="I91" s="1">
        <v>5</v>
      </c>
      <c r="J91" s="1">
        <f t="shared" si="4"/>
        <v>32</v>
      </c>
    </row>
    <row r="92" spans="1:10" ht="12.75" outlineLevel="2">
      <c r="A92" s="1" t="s">
        <v>88</v>
      </c>
      <c r="B92" s="1" t="s">
        <v>98</v>
      </c>
      <c r="C92" s="1">
        <v>4</v>
      </c>
      <c r="D92" s="1">
        <v>2</v>
      </c>
      <c r="E92" s="1">
        <v>9</v>
      </c>
      <c r="F92" s="1">
        <v>2</v>
      </c>
      <c r="G92" s="1">
        <v>3</v>
      </c>
      <c r="H92" s="1">
        <v>0</v>
      </c>
      <c r="I92" s="1">
        <v>3</v>
      </c>
      <c r="J92" s="1">
        <f t="shared" si="4"/>
        <v>23</v>
      </c>
    </row>
    <row r="93" spans="1:10" ht="12.75" outlineLevel="2">
      <c r="A93" s="1" t="s">
        <v>88</v>
      </c>
      <c r="B93" s="1" t="s">
        <v>99</v>
      </c>
      <c r="C93" s="1">
        <v>17</v>
      </c>
      <c r="D93" s="1">
        <v>65</v>
      </c>
      <c r="E93" s="1">
        <v>117</v>
      </c>
      <c r="F93" s="1">
        <v>71</v>
      </c>
      <c r="G93" s="1">
        <v>62</v>
      </c>
      <c r="H93" s="1">
        <v>33</v>
      </c>
      <c r="I93" s="1">
        <v>21</v>
      </c>
      <c r="J93" s="1">
        <f t="shared" si="4"/>
        <v>386</v>
      </c>
    </row>
    <row r="94" spans="1:10" ht="12.75" outlineLevel="2">
      <c r="A94" s="1" t="s">
        <v>88</v>
      </c>
      <c r="B94" s="1" t="s">
        <v>100</v>
      </c>
      <c r="C94" s="1">
        <v>1</v>
      </c>
      <c r="D94" s="1">
        <v>5</v>
      </c>
      <c r="E94" s="1">
        <v>6</v>
      </c>
      <c r="F94" s="1">
        <v>7</v>
      </c>
      <c r="G94" s="1">
        <v>9</v>
      </c>
      <c r="H94" s="1">
        <v>1</v>
      </c>
      <c r="I94" s="1">
        <v>3</v>
      </c>
      <c r="J94" s="1">
        <f t="shared" si="4"/>
        <v>32</v>
      </c>
    </row>
    <row r="95" spans="1:10" ht="12.75" outlineLevel="2">
      <c r="A95" s="1" t="s">
        <v>88</v>
      </c>
      <c r="B95" s="1" t="s">
        <v>101</v>
      </c>
      <c r="C95" s="1">
        <v>20</v>
      </c>
      <c r="D95" s="1">
        <v>43</v>
      </c>
      <c r="E95" s="1">
        <v>93</v>
      </c>
      <c r="F95" s="1">
        <v>46</v>
      </c>
      <c r="G95" s="1">
        <v>42</v>
      </c>
      <c r="H95" s="1">
        <v>16</v>
      </c>
      <c r="I95" s="1">
        <v>21</v>
      </c>
      <c r="J95" s="1">
        <f t="shared" si="4"/>
        <v>281</v>
      </c>
    </row>
    <row r="96" spans="1:10" ht="12.75" outlineLevel="2">
      <c r="A96" s="1" t="s">
        <v>88</v>
      </c>
      <c r="B96" s="1" t="s">
        <v>102</v>
      </c>
      <c r="C96" s="1">
        <v>2</v>
      </c>
      <c r="D96" s="1">
        <v>2</v>
      </c>
      <c r="E96" s="1">
        <v>11</v>
      </c>
      <c r="F96" s="1">
        <v>4</v>
      </c>
      <c r="G96" s="1">
        <v>6</v>
      </c>
      <c r="H96" s="1">
        <v>2</v>
      </c>
      <c r="I96" s="1">
        <v>0</v>
      </c>
      <c r="J96" s="1">
        <f t="shared" si="4"/>
        <v>27</v>
      </c>
    </row>
    <row r="97" spans="1:10" ht="12.75" outlineLevel="2">
      <c r="A97" s="1" t="s">
        <v>88</v>
      </c>
      <c r="B97" s="1" t="s">
        <v>231</v>
      </c>
      <c r="C97" s="1">
        <v>1</v>
      </c>
      <c r="D97" s="1">
        <v>2</v>
      </c>
      <c r="E97" s="1">
        <v>5</v>
      </c>
      <c r="F97" s="1">
        <v>11</v>
      </c>
      <c r="G97" s="1">
        <v>6</v>
      </c>
      <c r="H97" s="1">
        <v>1</v>
      </c>
      <c r="I97" s="1">
        <v>1</v>
      </c>
      <c r="J97" s="1">
        <f t="shared" si="4"/>
        <v>27</v>
      </c>
    </row>
    <row r="98" spans="1:10" ht="12.75" outlineLevel="2">
      <c r="A98" s="1" t="s">
        <v>88</v>
      </c>
      <c r="B98" s="1" t="s">
        <v>103</v>
      </c>
      <c r="C98" s="1">
        <v>17</v>
      </c>
      <c r="D98" s="1">
        <v>25</v>
      </c>
      <c r="E98" s="1">
        <v>60</v>
      </c>
      <c r="F98" s="1">
        <v>37</v>
      </c>
      <c r="G98" s="1">
        <v>33</v>
      </c>
      <c r="H98" s="1">
        <v>9</v>
      </c>
      <c r="I98" s="1">
        <v>8</v>
      </c>
      <c r="J98" s="1">
        <f t="shared" si="4"/>
        <v>189</v>
      </c>
    </row>
    <row r="99" spans="1:10" ht="12.75" outlineLevel="2">
      <c r="A99" s="1" t="s">
        <v>88</v>
      </c>
      <c r="B99" s="1" t="s">
        <v>104</v>
      </c>
      <c r="C99" s="1">
        <v>19</v>
      </c>
      <c r="D99" s="1">
        <v>44</v>
      </c>
      <c r="E99" s="1">
        <v>84</v>
      </c>
      <c r="F99" s="1">
        <v>61</v>
      </c>
      <c r="G99" s="1">
        <v>51</v>
      </c>
      <c r="H99" s="1">
        <v>13</v>
      </c>
      <c r="I99" s="1">
        <v>85</v>
      </c>
      <c r="J99" s="1">
        <f t="shared" si="4"/>
        <v>357</v>
      </c>
    </row>
    <row r="100" spans="1:10" ht="12.75" outlineLevel="2">
      <c r="A100" s="1" t="s">
        <v>88</v>
      </c>
      <c r="B100" s="1" t="s">
        <v>105</v>
      </c>
      <c r="C100" s="1">
        <v>11</v>
      </c>
      <c r="D100" s="1">
        <v>21</v>
      </c>
      <c r="E100" s="1">
        <v>32</v>
      </c>
      <c r="F100" s="1">
        <v>24</v>
      </c>
      <c r="G100" s="1">
        <v>29</v>
      </c>
      <c r="H100" s="1">
        <v>10</v>
      </c>
      <c r="I100" s="1">
        <v>13</v>
      </c>
      <c r="J100" s="1">
        <f t="shared" si="4"/>
        <v>140</v>
      </c>
    </row>
    <row r="101" spans="1:10" ht="12.75" outlineLevel="2">
      <c r="A101" s="1" t="s">
        <v>88</v>
      </c>
      <c r="B101" s="1" t="s">
        <v>106</v>
      </c>
      <c r="C101" s="1">
        <v>24</v>
      </c>
      <c r="D101" s="1">
        <v>37</v>
      </c>
      <c r="E101" s="1">
        <v>55</v>
      </c>
      <c r="F101" s="1">
        <v>40</v>
      </c>
      <c r="G101" s="1">
        <v>34</v>
      </c>
      <c r="H101" s="1">
        <v>13</v>
      </c>
      <c r="I101" s="1">
        <v>12</v>
      </c>
      <c r="J101" s="1">
        <f aca="true" t="shared" si="6" ref="J101:J133">SUM(C101:I101)</f>
        <v>215</v>
      </c>
    </row>
    <row r="102" spans="1:10" ht="12.75" outlineLevel="2">
      <c r="A102" s="1" t="s">
        <v>88</v>
      </c>
      <c r="B102" s="1" t="s">
        <v>107</v>
      </c>
      <c r="C102" s="1">
        <v>0</v>
      </c>
      <c r="D102" s="1">
        <v>0</v>
      </c>
      <c r="E102" s="1">
        <v>0</v>
      </c>
      <c r="F102" s="1">
        <v>2</v>
      </c>
      <c r="G102" s="1">
        <v>3</v>
      </c>
      <c r="H102" s="1">
        <v>2</v>
      </c>
      <c r="I102" s="1">
        <v>1</v>
      </c>
      <c r="J102" s="1">
        <f t="shared" si="6"/>
        <v>8</v>
      </c>
    </row>
    <row r="103" spans="1:10" ht="12.75" outlineLevel="2">
      <c r="A103" s="1" t="s">
        <v>88</v>
      </c>
      <c r="B103" s="1" t="s">
        <v>108</v>
      </c>
      <c r="C103" s="1">
        <v>0</v>
      </c>
      <c r="D103" s="1">
        <v>2</v>
      </c>
      <c r="E103" s="1">
        <v>2</v>
      </c>
      <c r="F103" s="1">
        <v>6</v>
      </c>
      <c r="G103" s="1">
        <v>0</v>
      </c>
      <c r="H103" s="1">
        <v>0</v>
      </c>
      <c r="I103" s="1">
        <v>1</v>
      </c>
      <c r="J103" s="1">
        <f t="shared" si="6"/>
        <v>11</v>
      </c>
    </row>
    <row r="104" spans="1:10" ht="12.75" outlineLevel="2">
      <c r="A104" s="1" t="s">
        <v>88</v>
      </c>
      <c r="B104" s="1" t="s">
        <v>109</v>
      </c>
      <c r="C104" s="1">
        <v>46</v>
      </c>
      <c r="D104" s="1">
        <v>97</v>
      </c>
      <c r="E104" s="1">
        <v>127</v>
      </c>
      <c r="F104" s="1">
        <v>89</v>
      </c>
      <c r="G104" s="1">
        <v>65</v>
      </c>
      <c r="H104" s="1">
        <v>14</v>
      </c>
      <c r="I104" s="1">
        <v>27</v>
      </c>
      <c r="J104" s="1">
        <f t="shared" si="6"/>
        <v>465</v>
      </c>
    </row>
    <row r="105" spans="1:10" ht="12.75" outlineLevel="2">
      <c r="A105" s="1" t="s">
        <v>88</v>
      </c>
      <c r="B105" s="1" t="s">
        <v>110</v>
      </c>
      <c r="C105" s="1">
        <v>9</v>
      </c>
      <c r="D105" s="1">
        <v>15</v>
      </c>
      <c r="E105" s="1">
        <v>20</v>
      </c>
      <c r="F105" s="1">
        <v>9</v>
      </c>
      <c r="G105" s="1">
        <v>7</v>
      </c>
      <c r="H105" s="1">
        <v>3</v>
      </c>
      <c r="I105" s="1">
        <v>2</v>
      </c>
      <c r="J105" s="1">
        <f t="shared" si="6"/>
        <v>65</v>
      </c>
    </row>
    <row r="106" spans="1:10" ht="12.75" outlineLevel="2">
      <c r="A106" s="1" t="s">
        <v>88</v>
      </c>
      <c r="B106" s="1" t="s">
        <v>111</v>
      </c>
      <c r="C106" s="1">
        <v>9</v>
      </c>
      <c r="D106" s="1">
        <v>22</v>
      </c>
      <c r="E106" s="1">
        <v>33</v>
      </c>
      <c r="F106" s="1">
        <v>26</v>
      </c>
      <c r="G106" s="1">
        <v>16</v>
      </c>
      <c r="H106" s="1">
        <v>8</v>
      </c>
      <c r="I106" s="1">
        <v>23</v>
      </c>
      <c r="J106" s="1">
        <f t="shared" si="6"/>
        <v>137</v>
      </c>
    </row>
    <row r="107" spans="1:10" ht="12.75" outlineLevel="2">
      <c r="A107" s="1" t="s">
        <v>88</v>
      </c>
      <c r="B107" s="1" t="s">
        <v>112</v>
      </c>
      <c r="C107" s="1">
        <v>6</v>
      </c>
      <c r="D107" s="1">
        <v>5</v>
      </c>
      <c r="E107" s="1">
        <v>15</v>
      </c>
      <c r="F107" s="1">
        <v>14</v>
      </c>
      <c r="G107" s="1">
        <v>10</v>
      </c>
      <c r="H107" s="1">
        <v>2</v>
      </c>
      <c r="I107" s="1">
        <v>0</v>
      </c>
      <c r="J107" s="1">
        <f t="shared" si="6"/>
        <v>52</v>
      </c>
    </row>
    <row r="108" spans="1:10" ht="12.75" outlineLevel="2">
      <c r="A108" s="1" t="s">
        <v>88</v>
      </c>
      <c r="B108" s="1" t="s">
        <v>113</v>
      </c>
      <c r="C108" s="1">
        <v>8</v>
      </c>
      <c r="D108" s="1">
        <v>25</v>
      </c>
      <c r="E108" s="1">
        <v>43</v>
      </c>
      <c r="F108" s="1">
        <v>24</v>
      </c>
      <c r="G108" s="1">
        <v>30</v>
      </c>
      <c r="H108" s="1">
        <v>14</v>
      </c>
      <c r="I108" s="1">
        <v>21</v>
      </c>
      <c r="J108" s="1">
        <f t="shared" si="6"/>
        <v>165</v>
      </c>
    </row>
    <row r="109" spans="1:10" ht="12.75" outlineLevel="2">
      <c r="A109" s="1" t="s">
        <v>88</v>
      </c>
      <c r="B109" s="1" t="s">
        <v>114</v>
      </c>
      <c r="C109" s="1">
        <v>69</v>
      </c>
      <c r="D109" s="1">
        <v>137</v>
      </c>
      <c r="E109" s="1">
        <v>207</v>
      </c>
      <c r="F109" s="1">
        <v>166</v>
      </c>
      <c r="G109" s="1">
        <v>121</v>
      </c>
      <c r="H109" s="1">
        <v>43</v>
      </c>
      <c r="I109" s="1">
        <v>93</v>
      </c>
      <c r="J109" s="1">
        <f t="shared" si="6"/>
        <v>836</v>
      </c>
    </row>
    <row r="110" spans="1:10" ht="12.75" outlineLevel="2">
      <c r="A110" s="1" t="s">
        <v>88</v>
      </c>
      <c r="B110" s="1" t="s">
        <v>115</v>
      </c>
      <c r="C110" s="1">
        <v>25</v>
      </c>
      <c r="D110" s="1">
        <v>57</v>
      </c>
      <c r="E110" s="1">
        <v>64</v>
      </c>
      <c r="F110" s="1">
        <v>86</v>
      </c>
      <c r="G110" s="1">
        <v>88</v>
      </c>
      <c r="H110" s="1">
        <v>25</v>
      </c>
      <c r="I110" s="1">
        <v>18</v>
      </c>
      <c r="J110" s="1">
        <f t="shared" si="6"/>
        <v>363</v>
      </c>
    </row>
    <row r="111" spans="1:10" ht="12.75" outlineLevel="2">
      <c r="A111" s="1" t="s">
        <v>88</v>
      </c>
      <c r="B111" s="1" t="s">
        <v>116</v>
      </c>
      <c r="C111" s="1">
        <v>10</v>
      </c>
      <c r="D111" s="1">
        <v>10</v>
      </c>
      <c r="E111" s="1">
        <v>15</v>
      </c>
      <c r="F111" s="1">
        <v>26</v>
      </c>
      <c r="G111" s="1">
        <v>8</v>
      </c>
      <c r="H111" s="1">
        <v>11</v>
      </c>
      <c r="I111" s="1">
        <v>8</v>
      </c>
      <c r="J111" s="1">
        <f t="shared" si="6"/>
        <v>88</v>
      </c>
    </row>
    <row r="112" spans="1:10" ht="12.75" outlineLevel="2">
      <c r="A112" s="1" t="s">
        <v>88</v>
      </c>
      <c r="B112" s="1" t="s">
        <v>117</v>
      </c>
      <c r="C112" s="1">
        <v>0</v>
      </c>
      <c r="D112" s="1">
        <v>0</v>
      </c>
      <c r="E112" s="1">
        <v>0</v>
      </c>
      <c r="F112" s="1">
        <v>1</v>
      </c>
      <c r="G112" s="1">
        <v>0</v>
      </c>
      <c r="H112" s="1">
        <v>0</v>
      </c>
      <c r="I112" s="1">
        <v>0</v>
      </c>
      <c r="J112" s="1">
        <f t="shared" si="6"/>
        <v>1</v>
      </c>
    </row>
    <row r="113" spans="1:10" ht="12.75" outlineLevel="2">
      <c r="A113" s="1" t="s">
        <v>88</v>
      </c>
      <c r="B113" s="1" t="s">
        <v>118</v>
      </c>
      <c r="C113" s="1">
        <v>5</v>
      </c>
      <c r="D113" s="1">
        <v>19</v>
      </c>
      <c r="E113" s="1">
        <v>70</v>
      </c>
      <c r="F113" s="1">
        <v>40</v>
      </c>
      <c r="G113" s="1">
        <v>30</v>
      </c>
      <c r="H113" s="1">
        <v>9</v>
      </c>
      <c r="I113" s="1">
        <v>58</v>
      </c>
      <c r="J113" s="1">
        <f t="shared" si="6"/>
        <v>231</v>
      </c>
    </row>
    <row r="114" spans="1:10" ht="12.75" outlineLevel="2">
      <c r="A114" s="1" t="s">
        <v>88</v>
      </c>
      <c r="B114" s="1" t="s">
        <v>119</v>
      </c>
      <c r="C114" s="1">
        <v>14</v>
      </c>
      <c r="D114" s="1">
        <v>31</v>
      </c>
      <c r="E114" s="1">
        <v>64</v>
      </c>
      <c r="F114" s="1">
        <v>48</v>
      </c>
      <c r="G114" s="1">
        <v>36</v>
      </c>
      <c r="H114" s="1">
        <v>15</v>
      </c>
      <c r="I114" s="1">
        <v>75</v>
      </c>
      <c r="J114" s="1">
        <f t="shared" si="6"/>
        <v>283</v>
      </c>
    </row>
    <row r="115" spans="1:10" ht="12.75" outlineLevel="1">
      <c r="A115" s="23" t="s">
        <v>262</v>
      </c>
      <c r="C115" s="1">
        <f aca="true" t="shared" si="7" ref="C115:J115">SUBTOTAL(9,C83:C114)</f>
        <v>381</v>
      </c>
      <c r="D115" s="1">
        <f t="shared" si="7"/>
        <v>821</v>
      </c>
      <c r="E115" s="1">
        <f t="shared" si="7"/>
        <v>1434</v>
      </c>
      <c r="F115" s="1">
        <f t="shared" si="7"/>
        <v>1070</v>
      </c>
      <c r="G115" s="1">
        <f t="shared" si="7"/>
        <v>911</v>
      </c>
      <c r="H115" s="1">
        <f t="shared" si="7"/>
        <v>334</v>
      </c>
      <c r="I115" s="1">
        <f t="shared" si="7"/>
        <v>709</v>
      </c>
      <c r="J115" s="1">
        <f t="shared" si="7"/>
        <v>5660</v>
      </c>
    </row>
    <row r="116" spans="1:10" ht="12.75" outlineLevel="2">
      <c r="A116" s="1" t="s">
        <v>120</v>
      </c>
      <c r="B116" s="1" t="s">
        <v>121</v>
      </c>
      <c r="C116" s="1">
        <v>0</v>
      </c>
      <c r="D116" s="1">
        <v>5</v>
      </c>
      <c r="E116" s="1">
        <v>9</v>
      </c>
      <c r="F116" s="1">
        <v>6</v>
      </c>
      <c r="G116" s="1">
        <v>3</v>
      </c>
      <c r="H116" s="1">
        <v>3</v>
      </c>
      <c r="I116" s="1">
        <v>3</v>
      </c>
      <c r="J116" s="1">
        <f t="shared" si="6"/>
        <v>29</v>
      </c>
    </row>
    <row r="117" spans="1:10" ht="12.75" outlineLevel="2">
      <c r="A117" s="1" t="s">
        <v>120</v>
      </c>
      <c r="B117" s="1" t="s">
        <v>122</v>
      </c>
      <c r="C117" s="1">
        <v>13</v>
      </c>
      <c r="D117" s="1">
        <v>18</v>
      </c>
      <c r="E117" s="1">
        <v>11</v>
      </c>
      <c r="F117" s="1">
        <v>9</v>
      </c>
      <c r="G117" s="1">
        <v>9</v>
      </c>
      <c r="H117" s="1">
        <v>6</v>
      </c>
      <c r="I117" s="1">
        <v>17</v>
      </c>
      <c r="J117" s="1">
        <f t="shared" si="6"/>
        <v>83</v>
      </c>
    </row>
    <row r="118" spans="1:10" ht="12.75" outlineLevel="2">
      <c r="A118" s="1" t="s">
        <v>120</v>
      </c>
      <c r="B118" s="1" t="s">
        <v>123</v>
      </c>
      <c r="C118" s="1">
        <v>8</v>
      </c>
      <c r="D118" s="1">
        <v>9</v>
      </c>
      <c r="E118" s="1">
        <v>30</v>
      </c>
      <c r="F118" s="1">
        <v>19</v>
      </c>
      <c r="G118" s="1">
        <v>16</v>
      </c>
      <c r="H118" s="1">
        <v>5</v>
      </c>
      <c r="I118" s="1">
        <v>8</v>
      </c>
      <c r="J118" s="1">
        <f t="shared" si="6"/>
        <v>95</v>
      </c>
    </row>
    <row r="119" spans="1:10" ht="12.75" outlineLevel="2">
      <c r="A119" s="1" t="s">
        <v>120</v>
      </c>
      <c r="B119" s="1" t="s">
        <v>124</v>
      </c>
      <c r="C119" s="1">
        <v>7</v>
      </c>
      <c r="D119" s="1">
        <v>18</v>
      </c>
      <c r="E119" s="1">
        <v>30</v>
      </c>
      <c r="F119" s="1">
        <v>25</v>
      </c>
      <c r="G119" s="1">
        <v>29</v>
      </c>
      <c r="H119" s="1">
        <v>11</v>
      </c>
      <c r="I119" s="1">
        <v>1</v>
      </c>
      <c r="J119" s="1">
        <f t="shared" si="6"/>
        <v>121</v>
      </c>
    </row>
    <row r="120" spans="1:10" ht="12.75" outlineLevel="2">
      <c r="A120" s="1" t="s">
        <v>120</v>
      </c>
      <c r="B120" s="1" t="s">
        <v>125</v>
      </c>
      <c r="C120" s="1">
        <v>9</v>
      </c>
      <c r="D120" s="1">
        <v>27</v>
      </c>
      <c r="E120" s="1">
        <v>26</v>
      </c>
      <c r="F120" s="1">
        <v>20</v>
      </c>
      <c r="G120" s="1">
        <v>11</v>
      </c>
      <c r="H120" s="1">
        <v>4</v>
      </c>
      <c r="I120" s="1">
        <v>2</v>
      </c>
      <c r="J120" s="1">
        <f t="shared" si="6"/>
        <v>99</v>
      </c>
    </row>
    <row r="121" spans="1:10" ht="12.75" outlineLevel="2">
      <c r="A121" s="1" t="s">
        <v>120</v>
      </c>
      <c r="B121" s="1" t="s">
        <v>126</v>
      </c>
      <c r="C121" s="1">
        <v>4</v>
      </c>
      <c r="D121" s="1">
        <v>4</v>
      </c>
      <c r="E121" s="1">
        <v>6</v>
      </c>
      <c r="F121" s="1">
        <v>7</v>
      </c>
      <c r="G121" s="1">
        <v>12</v>
      </c>
      <c r="H121" s="1">
        <v>4</v>
      </c>
      <c r="I121" s="1">
        <v>1</v>
      </c>
      <c r="J121" s="1">
        <f t="shared" si="6"/>
        <v>38</v>
      </c>
    </row>
    <row r="122" spans="1:10" ht="12.75" outlineLevel="2">
      <c r="A122" s="1" t="s">
        <v>120</v>
      </c>
      <c r="B122" s="1" t="s">
        <v>127</v>
      </c>
      <c r="C122" s="1">
        <v>4</v>
      </c>
      <c r="D122" s="1">
        <v>6</v>
      </c>
      <c r="E122" s="1">
        <v>5</v>
      </c>
      <c r="F122" s="1">
        <v>2</v>
      </c>
      <c r="G122" s="1">
        <v>7</v>
      </c>
      <c r="H122" s="1">
        <v>2</v>
      </c>
      <c r="I122" s="1">
        <v>2</v>
      </c>
      <c r="J122" s="1">
        <f t="shared" si="6"/>
        <v>28</v>
      </c>
    </row>
    <row r="123" spans="1:10" ht="12.75" outlineLevel="2">
      <c r="A123" s="1" t="s">
        <v>120</v>
      </c>
      <c r="B123" s="1" t="s">
        <v>128</v>
      </c>
      <c r="C123" s="1">
        <v>9</v>
      </c>
      <c r="D123" s="1">
        <v>16</v>
      </c>
      <c r="E123" s="1">
        <v>21</v>
      </c>
      <c r="F123" s="1">
        <v>13</v>
      </c>
      <c r="G123" s="1">
        <v>14</v>
      </c>
      <c r="H123" s="1">
        <v>4</v>
      </c>
      <c r="I123" s="1">
        <v>10</v>
      </c>
      <c r="J123" s="1">
        <f t="shared" si="6"/>
        <v>87</v>
      </c>
    </row>
    <row r="124" spans="1:10" ht="12.75" outlineLevel="2">
      <c r="A124" s="1" t="s">
        <v>120</v>
      </c>
      <c r="B124" s="1" t="s">
        <v>129</v>
      </c>
      <c r="C124" s="1">
        <v>5</v>
      </c>
      <c r="D124" s="1">
        <v>13</v>
      </c>
      <c r="E124" s="1">
        <v>19</v>
      </c>
      <c r="F124" s="1">
        <v>11</v>
      </c>
      <c r="G124" s="1">
        <v>12</v>
      </c>
      <c r="H124" s="1">
        <v>7</v>
      </c>
      <c r="I124" s="1">
        <v>1</v>
      </c>
      <c r="J124" s="1">
        <f t="shared" si="6"/>
        <v>68</v>
      </c>
    </row>
    <row r="125" spans="1:10" ht="12.75" outlineLevel="2">
      <c r="A125" s="1" t="s">
        <v>120</v>
      </c>
      <c r="B125" s="1" t="s">
        <v>130</v>
      </c>
      <c r="C125" s="1">
        <v>28</v>
      </c>
      <c r="D125" s="1">
        <v>39</v>
      </c>
      <c r="E125" s="1">
        <v>58</v>
      </c>
      <c r="F125" s="1">
        <v>47</v>
      </c>
      <c r="G125" s="1">
        <v>33</v>
      </c>
      <c r="H125" s="1">
        <v>17</v>
      </c>
      <c r="I125" s="1">
        <v>8</v>
      </c>
      <c r="J125" s="1">
        <f t="shared" si="6"/>
        <v>230</v>
      </c>
    </row>
    <row r="126" spans="1:10" ht="12.75" outlineLevel="2">
      <c r="A126" s="1" t="s">
        <v>120</v>
      </c>
      <c r="B126" s="1" t="s">
        <v>131</v>
      </c>
      <c r="C126" s="1">
        <v>12</v>
      </c>
      <c r="D126" s="1">
        <v>25</v>
      </c>
      <c r="E126" s="1">
        <v>42</v>
      </c>
      <c r="F126" s="1">
        <v>30</v>
      </c>
      <c r="G126" s="1">
        <v>30</v>
      </c>
      <c r="H126" s="1">
        <v>14</v>
      </c>
      <c r="I126" s="1">
        <v>10</v>
      </c>
      <c r="J126" s="1">
        <f t="shared" si="6"/>
        <v>163</v>
      </c>
    </row>
    <row r="127" spans="1:10" ht="12.75" outlineLevel="2">
      <c r="A127" s="1" t="s">
        <v>120</v>
      </c>
      <c r="B127" s="1" t="s">
        <v>233</v>
      </c>
      <c r="C127" s="1">
        <v>6</v>
      </c>
      <c r="D127" s="1">
        <v>10</v>
      </c>
      <c r="E127" s="1">
        <v>6</v>
      </c>
      <c r="F127" s="1">
        <v>3</v>
      </c>
      <c r="G127" s="1">
        <v>6</v>
      </c>
      <c r="H127" s="1">
        <v>1</v>
      </c>
      <c r="I127" s="1">
        <v>6</v>
      </c>
      <c r="J127" s="1">
        <f t="shared" si="6"/>
        <v>38</v>
      </c>
    </row>
    <row r="128" spans="1:10" ht="12.75" outlineLevel="2">
      <c r="A128" s="1" t="s">
        <v>120</v>
      </c>
      <c r="B128" s="1" t="s">
        <v>132</v>
      </c>
      <c r="C128" s="1">
        <v>7</v>
      </c>
      <c r="D128" s="1">
        <v>22</v>
      </c>
      <c r="E128" s="1">
        <v>20</v>
      </c>
      <c r="F128" s="1">
        <v>22</v>
      </c>
      <c r="G128" s="1">
        <v>8</v>
      </c>
      <c r="H128" s="1">
        <v>3</v>
      </c>
      <c r="I128" s="1">
        <v>5</v>
      </c>
      <c r="J128" s="1">
        <f t="shared" si="6"/>
        <v>87</v>
      </c>
    </row>
    <row r="129" spans="1:10" ht="12.75" outlineLevel="2">
      <c r="A129" s="1" t="s">
        <v>120</v>
      </c>
      <c r="B129" s="1" t="s">
        <v>133</v>
      </c>
      <c r="C129" s="1">
        <v>18</v>
      </c>
      <c r="D129" s="1">
        <v>35</v>
      </c>
      <c r="E129" s="1">
        <v>69</v>
      </c>
      <c r="F129" s="1">
        <v>48</v>
      </c>
      <c r="G129" s="1">
        <v>46</v>
      </c>
      <c r="H129" s="1">
        <v>11</v>
      </c>
      <c r="I129" s="1">
        <v>8</v>
      </c>
      <c r="J129" s="1">
        <f t="shared" si="6"/>
        <v>235</v>
      </c>
    </row>
    <row r="130" spans="1:10" ht="12.75" outlineLevel="2">
      <c r="A130" s="1" t="s">
        <v>120</v>
      </c>
      <c r="B130" s="1" t="s">
        <v>134</v>
      </c>
      <c r="C130" s="1">
        <v>4</v>
      </c>
      <c r="D130" s="1">
        <v>4</v>
      </c>
      <c r="E130" s="1">
        <v>11</v>
      </c>
      <c r="F130" s="1">
        <v>13</v>
      </c>
      <c r="G130" s="1">
        <v>11</v>
      </c>
      <c r="H130" s="1">
        <v>4</v>
      </c>
      <c r="I130" s="1">
        <v>5</v>
      </c>
      <c r="J130" s="1">
        <f t="shared" si="6"/>
        <v>52</v>
      </c>
    </row>
    <row r="131" spans="1:10" ht="12.75" outlineLevel="2">
      <c r="A131" s="1" t="s">
        <v>120</v>
      </c>
      <c r="B131" s="1" t="s">
        <v>135</v>
      </c>
      <c r="C131" s="1">
        <v>14</v>
      </c>
      <c r="D131" s="1">
        <v>40</v>
      </c>
      <c r="E131" s="1">
        <v>40</v>
      </c>
      <c r="F131" s="1">
        <v>24</v>
      </c>
      <c r="G131" s="1">
        <v>25</v>
      </c>
      <c r="H131" s="1">
        <v>14</v>
      </c>
      <c r="I131" s="1">
        <v>18</v>
      </c>
      <c r="J131" s="1">
        <f t="shared" si="6"/>
        <v>175</v>
      </c>
    </row>
    <row r="132" spans="1:10" ht="12.75" outlineLevel="2">
      <c r="A132" s="1" t="s">
        <v>120</v>
      </c>
      <c r="B132" s="1" t="s">
        <v>136</v>
      </c>
      <c r="C132" s="1">
        <v>10</v>
      </c>
      <c r="D132" s="1">
        <v>14</v>
      </c>
      <c r="E132" s="1">
        <v>27</v>
      </c>
      <c r="F132" s="1">
        <v>15</v>
      </c>
      <c r="G132" s="1">
        <v>13</v>
      </c>
      <c r="H132" s="1">
        <v>4</v>
      </c>
      <c r="I132" s="1">
        <v>4</v>
      </c>
      <c r="J132" s="1">
        <f t="shared" si="6"/>
        <v>87</v>
      </c>
    </row>
    <row r="133" spans="1:10" ht="12.75" outlineLevel="2">
      <c r="A133" s="1" t="s">
        <v>120</v>
      </c>
      <c r="B133" s="1" t="s">
        <v>137</v>
      </c>
      <c r="C133" s="1">
        <v>24</v>
      </c>
      <c r="D133" s="1">
        <v>34</v>
      </c>
      <c r="E133" s="1">
        <v>49</v>
      </c>
      <c r="F133" s="1">
        <v>40</v>
      </c>
      <c r="G133" s="1">
        <v>44</v>
      </c>
      <c r="H133" s="1">
        <v>10</v>
      </c>
      <c r="I133" s="1">
        <v>49</v>
      </c>
      <c r="J133" s="1">
        <f t="shared" si="6"/>
        <v>250</v>
      </c>
    </row>
    <row r="134" spans="1:10" ht="12.75" outlineLevel="2">
      <c r="A134" s="1" t="s">
        <v>120</v>
      </c>
      <c r="B134" s="1" t="s">
        <v>138</v>
      </c>
      <c r="C134" s="1">
        <v>13</v>
      </c>
      <c r="D134" s="1">
        <v>18</v>
      </c>
      <c r="E134" s="1">
        <v>26</v>
      </c>
      <c r="F134" s="1">
        <v>33</v>
      </c>
      <c r="G134" s="1">
        <v>19</v>
      </c>
      <c r="H134" s="1">
        <v>7</v>
      </c>
      <c r="I134" s="1">
        <v>14</v>
      </c>
      <c r="J134" s="1">
        <f>SUM(C134:I134)</f>
        <v>130</v>
      </c>
    </row>
    <row r="135" spans="1:10" ht="12.75" outlineLevel="2">
      <c r="A135" s="1" t="s">
        <v>120</v>
      </c>
      <c r="B135" s="1" t="s">
        <v>139</v>
      </c>
      <c r="C135" s="1">
        <v>12</v>
      </c>
      <c r="D135" s="1">
        <v>26</v>
      </c>
      <c r="E135" s="1">
        <v>57</v>
      </c>
      <c r="F135" s="1">
        <v>35</v>
      </c>
      <c r="G135" s="1">
        <v>22</v>
      </c>
      <c r="H135" s="1">
        <v>8</v>
      </c>
      <c r="I135" s="1">
        <v>64</v>
      </c>
      <c r="J135" s="1">
        <f>SUM(C135:I135)</f>
        <v>224</v>
      </c>
    </row>
    <row r="136" spans="1:10" ht="12.75" outlineLevel="2">
      <c r="A136" s="1" t="s">
        <v>120</v>
      </c>
      <c r="B136" s="1" t="s">
        <v>140</v>
      </c>
      <c r="C136" s="1">
        <v>32</v>
      </c>
      <c r="D136" s="1">
        <v>71</v>
      </c>
      <c r="E136" s="1">
        <v>71</v>
      </c>
      <c r="F136" s="1">
        <v>59</v>
      </c>
      <c r="G136" s="1">
        <v>48</v>
      </c>
      <c r="H136" s="1">
        <v>12</v>
      </c>
      <c r="I136" s="1">
        <v>10</v>
      </c>
      <c r="J136" s="1">
        <f>SUM(C136:I136)</f>
        <v>303</v>
      </c>
    </row>
    <row r="137" spans="1:10" ht="12.75" outlineLevel="2">
      <c r="A137" s="1" t="s">
        <v>120</v>
      </c>
      <c r="B137" s="1" t="s">
        <v>141</v>
      </c>
      <c r="C137" s="1">
        <v>12</v>
      </c>
      <c r="D137" s="1">
        <v>32</v>
      </c>
      <c r="E137" s="1">
        <v>42</v>
      </c>
      <c r="F137" s="1">
        <v>32</v>
      </c>
      <c r="G137" s="1">
        <v>30</v>
      </c>
      <c r="H137" s="1">
        <v>17</v>
      </c>
      <c r="I137" s="1">
        <v>9</v>
      </c>
      <c r="J137" s="1">
        <f>SUM(C137:I137)</f>
        <v>174</v>
      </c>
    </row>
    <row r="138" spans="1:10" ht="12.75" outlineLevel="1">
      <c r="A138" s="23" t="s">
        <v>263</v>
      </c>
      <c r="C138" s="1">
        <f aca="true" t="shared" si="8" ref="C138:J138">SUBTOTAL(9,C116:C137)</f>
        <v>251</v>
      </c>
      <c r="D138" s="1">
        <f t="shared" si="8"/>
        <v>486</v>
      </c>
      <c r="E138" s="1">
        <f t="shared" si="8"/>
        <v>675</v>
      </c>
      <c r="F138" s="1">
        <f t="shared" si="8"/>
        <v>513</v>
      </c>
      <c r="G138" s="1">
        <f t="shared" si="8"/>
        <v>448</v>
      </c>
      <c r="H138" s="1">
        <f t="shared" si="8"/>
        <v>168</v>
      </c>
      <c r="I138" s="1">
        <f t="shared" si="8"/>
        <v>255</v>
      </c>
      <c r="J138" s="1">
        <f t="shared" si="8"/>
        <v>2796</v>
      </c>
    </row>
    <row r="139" spans="1:10" ht="12.75">
      <c r="A139" s="23" t="s">
        <v>264</v>
      </c>
      <c r="C139" s="1">
        <f aca="true" t="shared" si="9" ref="C139:J139">SUBTOTAL(9,C2:C137)</f>
        <v>1607</v>
      </c>
      <c r="D139" s="1">
        <f t="shared" si="9"/>
        <v>3668</v>
      </c>
      <c r="E139" s="1">
        <f t="shared" si="9"/>
        <v>6364</v>
      </c>
      <c r="F139" s="1">
        <f t="shared" si="9"/>
        <v>5306</v>
      </c>
      <c r="G139" s="1">
        <f t="shared" si="9"/>
        <v>4673</v>
      </c>
      <c r="H139" s="1">
        <f t="shared" si="9"/>
        <v>1846</v>
      </c>
      <c r="I139" s="1">
        <f t="shared" si="9"/>
        <v>3009</v>
      </c>
      <c r="J139" s="1">
        <f t="shared" si="9"/>
        <v>26473</v>
      </c>
    </row>
  </sheetData>
  <sheetProtection/>
  <printOptions/>
  <pageMargins left="0.28" right="0.16" top="1.12" bottom="1" header="0.5" footer="0.5"/>
  <pageSetup horizontalDpi="600" verticalDpi="600" orientation="portrait" r:id="rId1"/>
  <headerFooter alignWithMargins="0">
    <oddHeader>&amp;C&amp;"Arial,Bold"&amp;12CPS Accountability - Demographics - Age&amp;10
&amp;11 01/01/2013 Thru 03/31/2013
Data As Of 07/01/2013</oddHeader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39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8.7109375" style="1" customWidth="1"/>
    <col min="4" max="4" width="9.7109375" style="1" customWidth="1"/>
    <col min="5" max="6" width="8.140625" style="1" customWidth="1"/>
    <col min="7" max="7" width="15.140625" style="1" customWidth="1"/>
    <col min="8" max="8" width="8.140625" style="1" customWidth="1"/>
    <col min="9" max="9" width="9.421875" style="1" customWidth="1"/>
    <col min="10" max="16384" width="9.140625" style="1" customWidth="1"/>
  </cols>
  <sheetData>
    <row r="1" spans="1:10" s="10" customFormat="1" ht="45" customHeight="1" thickBot="1">
      <c r="A1" s="5" t="s">
        <v>0</v>
      </c>
      <c r="B1" s="6" t="s">
        <v>1</v>
      </c>
      <c r="C1" s="7" t="s">
        <v>164</v>
      </c>
      <c r="D1" s="7" t="s">
        <v>165</v>
      </c>
      <c r="E1" s="7" t="s">
        <v>166</v>
      </c>
      <c r="F1" s="7" t="s">
        <v>167</v>
      </c>
      <c r="G1" s="7" t="s">
        <v>168</v>
      </c>
      <c r="H1" s="7" t="s">
        <v>169</v>
      </c>
      <c r="I1" s="8" t="s">
        <v>170</v>
      </c>
      <c r="J1" s="9"/>
    </row>
    <row r="2" spans="1:9" ht="12.75" outlineLevel="2">
      <c r="A2" s="4" t="s">
        <v>7</v>
      </c>
      <c r="B2" s="4" t="s">
        <v>8</v>
      </c>
      <c r="C2" s="4">
        <v>2</v>
      </c>
      <c r="D2" s="4">
        <v>1</v>
      </c>
      <c r="E2" s="4">
        <v>0</v>
      </c>
      <c r="F2" s="4">
        <v>6</v>
      </c>
      <c r="G2" s="4">
        <v>0</v>
      </c>
      <c r="H2" s="4">
        <v>30</v>
      </c>
      <c r="I2" s="4">
        <v>0</v>
      </c>
    </row>
    <row r="3" spans="1:9" ht="12.75" outlineLevel="2">
      <c r="A3" s="1" t="s">
        <v>7</v>
      </c>
      <c r="B3" s="1" t="s">
        <v>9</v>
      </c>
      <c r="C3" s="1">
        <v>0</v>
      </c>
      <c r="D3" s="1">
        <v>0</v>
      </c>
      <c r="E3" s="1">
        <v>0</v>
      </c>
      <c r="F3" s="1">
        <v>11</v>
      </c>
      <c r="G3" s="1">
        <v>1</v>
      </c>
      <c r="H3" s="1">
        <v>38</v>
      </c>
      <c r="I3" s="1">
        <v>0</v>
      </c>
    </row>
    <row r="4" spans="1:9" ht="12.75" outlineLevel="2">
      <c r="A4" s="1" t="s">
        <v>7</v>
      </c>
      <c r="B4" s="1" t="s">
        <v>10</v>
      </c>
      <c r="C4" s="1">
        <v>4</v>
      </c>
      <c r="D4" s="1">
        <v>0</v>
      </c>
      <c r="E4" s="1">
        <v>0</v>
      </c>
      <c r="F4" s="1">
        <v>28</v>
      </c>
      <c r="G4" s="1">
        <v>0</v>
      </c>
      <c r="H4" s="1">
        <v>76</v>
      </c>
      <c r="I4" s="1">
        <v>0</v>
      </c>
    </row>
    <row r="5" spans="1:9" ht="12.75" outlineLevel="2">
      <c r="A5" s="1" t="s">
        <v>7</v>
      </c>
      <c r="B5" s="1" t="s">
        <v>11</v>
      </c>
      <c r="C5" s="1">
        <v>0</v>
      </c>
      <c r="D5" s="1">
        <v>1</v>
      </c>
      <c r="E5" s="1">
        <v>4</v>
      </c>
      <c r="F5" s="1">
        <v>9</v>
      </c>
      <c r="G5" s="1">
        <v>0</v>
      </c>
      <c r="H5" s="1">
        <v>1</v>
      </c>
      <c r="I5" s="1">
        <v>0</v>
      </c>
    </row>
    <row r="6" spans="1:9" ht="12.75" outlineLevel="2">
      <c r="A6" s="1" t="s">
        <v>7</v>
      </c>
      <c r="B6" s="1" t="s">
        <v>12</v>
      </c>
      <c r="C6" s="1">
        <v>55</v>
      </c>
      <c r="D6" s="1">
        <v>2</v>
      </c>
      <c r="E6" s="1">
        <v>5</v>
      </c>
      <c r="F6" s="1">
        <v>286</v>
      </c>
      <c r="G6" s="1">
        <v>2</v>
      </c>
      <c r="H6" s="1">
        <v>503</v>
      </c>
      <c r="I6" s="1">
        <v>3</v>
      </c>
    </row>
    <row r="7" spans="1:9" ht="12.75" outlineLevel="2">
      <c r="A7" s="1" t="s">
        <v>7</v>
      </c>
      <c r="B7" s="1" t="s">
        <v>13</v>
      </c>
      <c r="C7" s="1">
        <v>6</v>
      </c>
      <c r="D7" s="1">
        <v>0</v>
      </c>
      <c r="E7" s="1">
        <v>0</v>
      </c>
      <c r="F7" s="1">
        <v>6</v>
      </c>
      <c r="G7" s="1">
        <v>0</v>
      </c>
      <c r="H7" s="1">
        <v>34</v>
      </c>
      <c r="I7" s="1">
        <v>0</v>
      </c>
    </row>
    <row r="8" spans="1:9" ht="12.75" outlineLevel="2">
      <c r="A8" s="1" t="s">
        <v>7</v>
      </c>
      <c r="B8" s="1" t="s">
        <v>14</v>
      </c>
      <c r="C8" s="1">
        <v>2</v>
      </c>
      <c r="D8" s="1">
        <v>0</v>
      </c>
      <c r="E8" s="1">
        <v>0</v>
      </c>
      <c r="F8" s="1">
        <v>19</v>
      </c>
      <c r="G8" s="1">
        <v>0</v>
      </c>
      <c r="H8" s="1">
        <v>17</v>
      </c>
      <c r="I8" s="1">
        <v>0</v>
      </c>
    </row>
    <row r="9" spans="1:9" ht="12.75" outlineLevel="2">
      <c r="A9" s="1" t="s">
        <v>7</v>
      </c>
      <c r="B9" s="1" t="s">
        <v>15</v>
      </c>
      <c r="C9" s="1">
        <v>0</v>
      </c>
      <c r="D9" s="1">
        <v>0</v>
      </c>
      <c r="E9" s="1">
        <v>0</v>
      </c>
      <c r="F9" s="1">
        <v>11</v>
      </c>
      <c r="G9" s="1">
        <v>0</v>
      </c>
      <c r="H9" s="1">
        <v>19</v>
      </c>
      <c r="I9" s="1">
        <v>0</v>
      </c>
    </row>
    <row r="10" spans="1:9" ht="12.75" outlineLevel="2">
      <c r="A10" s="1" t="s">
        <v>7</v>
      </c>
      <c r="B10" s="1" t="s">
        <v>16</v>
      </c>
      <c r="C10" s="1">
        <v>4</v>
      </c>
      <c r="D10" s="1">
        <v>0</v>
      </c>
      <c r="E10" s="1">
        <v>0</v>
      </c>
      <c r="F10" s="1">
        <v>14</v>
      </c>
      <c r="G10" s="1">
        <v>0</v>
      </c>
      <c r="H10" s="1">
        <v>54</v>
      </c>
      <c r="I10" s="1">
        <v>0</v>
      </c>
    </row>
    <row r="11" spans="1:9" ht="12.75" outlineLevel="2">
      <c r="A11" s="1" t="s">
        <v>7</v>
      </c>
      <c r="B11" s="1" t="s">
        <v>17</v>
      </c>
      <c r="C11" s="1">
        <v>1</v>
      </c>
      <c r="D11" s="1">
        <v>0</v>
      </c>
      <c r="E11" s="1">
        <v>0</v>
      </c>
      <c r="F11" s="1">
        <v>10</v>
      </c>
      <c r="G11" s="1">
        <v>1</v>
      </c>
      <c r="H11" s="1">
        <v>17</v>
      </c>
      <c r="I11" s="1">
        <v>0</v>
      </c>
    </row>
    <row r="12" spans="1:9" ht="12.75" outlineLevel="2">
      <c r="A12" s="1" t="s">
        <v>7</v>
      </c>
      <c r="B12" s="1" t="s">
        <v>18</v>
      </c>
      <c r="C12" s="1">
        <v>7</v>
      </c>
      <c r="D12" s="1">
        <v>1</v>
      </c>
      <c r="E12" s="1">
        <v>4</v>
      </c>
      <c r="F12" s="1">
        <v>30</v>
      </c>
      <c r="G12" s="1">
        <v>0</v>
      </c>
      <c r="H12" s="1">
        <v>188</v>
      </c>
      <c r="I12" s="1">
        <v>2</v>
      </c>
    </row>
    <row r="13" spans="1:9" ht="12.75" outlineLevel="2">
      <c r="A13" s="1" t="s">
        <v>7</v>
      </c>
      <c r="B13" s="1" t="s">
        <v>19</v>
      </c>
      <c r="C13" s="1">
        <v>39</v>
      </c>
      <c r="D13" s="1">
        <v>3</v>
      </c>
      <c r="E13" s="1">
        <v>4</v>
      </c>
      <c r="F13" s="1">
        <v>326</v>
      </c>
      <c r="G13" s="1">
        <v>1</v>
      </c>
      <c r="H13" s="1">
        <v>284</v>
      </c>
      <c r="I13" s="1">
        <v>0</v>
      </c>
    </row>
    <row r="14" spans="1:9" ht="12.75" outlineLevel="2">
      <c r="A14" s="1" t="s">
        <v>7</v>
      </c>
      <c r="B14" s="1" t="s">
        <v>20</v>
      </c>
      <c r="C14" s="1">
        <v>14</v>
      </c>
      <c r="D14" s="1">
        <v>0</v>
      </c>
      <c r="E14" s="1">
        <v>0</v>
      </c>
      <c r="F14" s="1">
        <v>68</v>
      </c>
      <c r="G14" s="1">
        <v>4</v>
      </c>
      <c r="H14" s="1">
        <v>62</v>
      </c>
      <c r="I14" s="1">
        <v>0</v>
      </c>
    </row>
    <row r="15" spans="1:9" ht="12.75" outlineLevel="2">
      <c r="A15" s="1" t="s">
        <v>7</v>
      </c>
      <c r="B15" s="1" t="s">
        <v>21</v>
      </c>
      <c r="C15" s="1">
        <v>2</v>
      </c>
      <c r="D15" s="1">
        <v>0</v>
      </c>
      <c r="E15" s="1">
        <v>0</v>
      </c>
      <c r="F15" s="1">
        <v>11</v>
      </c>
      <c r="G15" s="1">
        <v>1</v>
      </c>
      <c r="H15" s="1">
        <v>23</v>
      </c>
      <c r="I15" s="1">
        <v>0</v>
      </c>
    </row>
    <row r="16" spans="1:9" ht="12.75" outlineLevel="2">
      <c r="A16" s="1" t="s">
        <v>7</v>
      </c>
      <c r="B16" s="1" t="s">
        <v>22</v>
      </c>
      <c r="C16" s="1">
        <v>1</v>
      </c>
      <c r="D16" s="1">
        <v>0</v>
      </c>
      <c r="E16" s="1">
        <v>1</v>
      </c>
      <c r="F16" s="1">
        <v>11</v>
      </c>
      <c r="G16" s="1">
        <v>0</v>
      </c>
      <c r="H16" s="1">
        <v>49</v>
      </c>
      <c r="I16" s="1">
        <v>0</v>
      </c>
    </row>
    <row r="17" spans="1:9" ht="12.75" outlineLevel="2">
      <c r="A17" s="1" t="s">
        <v>7</v>
      </c>
      <c r="B17" s="1" t="s">
        <v>23</v>
      </c>
      <c r="C17" s="1">
        <v>0</v>
      </c>
      <c r="D17" s="1">
        <v>0</v>
      </c>
      <c r="E17" s="1">
        <v>0</v>
      </c>
      <c r="F17" s="1">
        <v>13</v>
      </c>
      <c r="G17" s="1">
        <v>0</v>
      </c>
      <c r="H17" s="1">
        <v>17</v>
      </c>
      <c r="I17" s="1">
        <v>0</v>
      </c>
    </row>
    <row r="18" spans="1:9" ht="12.75" outlineLevel="2">
      <c r="A18" s="1" t="s">
        <v>7</v>
      </c>
      <c r="B18" s="1" t="s">
        <v>24</v>
      </c>
      <c r="C18" s="1">
        <v>0</v>
      </c>
      <c r="D18" s="1">
        <v>0</v>
      </c>
      <c r="E18" s="1">
        <v>0</v>
      </c>
      <c r="F18" s="1">
        <v>12</v>
      </c>
      <c r="G18" s="1">
        <v>0</v>
      </c>
      <c r="H18" s="1">
        <v>3</v>
      </c>
      <c r="I18" s="1">
        <v>0</v>
      </c>
    </row>
    <row r="19" spans="1:9" ht="12.75" outlineLevel="2">
      <c r="A19" s="1" t="s">
        <v>7</v>
      </c>
      <c r="B19" s="1" t="s">
        <v>25</v>
      </c>
      <c r="C19" s="1">
        <v>0</v>
      </c>
      <c r="D19" s="1">
        <v>0</v>
      </c>
      <c r="E19" s="1">
        <v>0</v>
      </c>
      <c r="F19" s="1">
        <v>6</v>
      </c>
      <c r="G19" s="1">
        <v>0</v>
      </c>
      <c r="H19" s="1">
        <v>23</v>
      </c>
      <c r="I19" s="1">
        <v>0</v>
      </c>
    </row>
    <row r="20" spans="1:9" ht="12.75" outlineLevel="2">
      <c r="A20" s="1" t="s">
        <v>7</v>
      </c>
      <c r="B20" s="1" t="s">
        <v>26</v>
      </c>
      <c r="C20" s="1">
        <v>1</v>
      </c>
      <c r="D20" s="1">
        <v>0</v>
      </c>
      <c r="E20" s="1">
        <v>0</v>
      </c>
      <c r="F20" s="1">
        <v>0</v>
      </c>
      <c r="G20" s="1">
        <v>1</v>
      </c>
      <c r="H20" s="1">
        <v>30</v>
      </c>
      <c r="I20" s="1">
        <v>0</v>
      </c>
    </row>
    <row r="21" spans="1:9" ht="12.75" outlineLevel="2">
      <c r="A21" s="1" t="s">
        <v>7</v>
      </c>
      <c r="B21" s="1" t="s">
        <v>27</v>
      </c>
      <c r="C21" s="1">
        <v>1</v>
      </c>
      <c r="D21" s="1">
        <v>0</v>
      </c>
      <c r="E21" s="1">
        <v>0</v>
      </c>
      <c r="F21" s="1">
        <v>28</v>
      </c>
      <c r="G21" s="1">
        <v>0</v>
      </c>
      <c r="H21" s="1">
        <v>24</v>
      </c>
      <c r="I21" s="1">
        <v>0</v>
      </c>
    </row>
    <row r="22" spans="1:9" ht="12.75" outlineLevel="2">
      <c r="A22" s="1" t="s">
        <v>7</v>
      </c>
      <c r="B22" s="1" t="s">
        <v>28</v>
      </c>
      <c r="C22" s="1">
        <v>0</v>
      </c>
      <c r="D22" s="1">
        <v>0</v>
      </c>
      <c r="E22" s="1">
        <v>0</v>
      </c>
      <c r="F22" s="1">
        <v>2</v>
      </c>
      <c r="G22" s="1">
        <v>0</v>
      </c>
      <c r="H22" s="1">
        <v>13</v>
      </c>
      <c r="I22" s="1">
        <v>0</v>
      </c>
    </row>
    <row r="23" spans="1:9" ht="12.75" outlineLevel="2">
      <c r="A23" s="1" t="s">
        <v>7</v>
      </c>
      <c r="B23" s="1" t="s">
        <v>29</v>
      </c>
      <c r="C23" s="1">
        <v>8</v>
      </c>
      <c r="D23" s="1">
        <v>0</v>
      </c>
      <c r="E23" s="1">
        <v>0</v>
      </c>
      <c r="F23" s="1">
        <v>91</v>
      </c>
      <c r="G23" s="1">
        <v>0</v>
      </c>
      <c r="H23" s="1">
        <v>22</v>
      </c>
      <c r="I23" s="1">
        <v>0</v>
      </c>
    </row>
    <row r="24" spans="1:9" ht="12.75" outlineLevel="2">
      <c r="A24" s="1" t="s">
        <v>7</v>
      </c>
      <c r="B24" s="1" t="s">
        <v>30</v>
      </c>
      <c r="C24" s="1">
        <v>0</v>
      </c>
      <c r="D24" s="1">
        <v>0</v>
      </c>
      <c r="E24" s="1">
        <v>0</v>
      </c>
      <c r="F24" s="1">
        <v>6</v>
      </c>
      <c r="G24" s="1">
        <v>0</v>
      </c>
      <c r="H24" s="1">
        <v>35</v>
      </c>
      <c r="I24" s="1">
        <v>0</v>
      </c>
    </row>
    <row r="25" spans="1:9" ht="12.75" outlineLevel="2">
      <c r="A25" s="1" t="s">
        <v>7</v>
      </c>
      <c r="B25" s="1" t="s">
        <v>31</v>
      </c>
      <c r="C25" s="1">
        <v>2</v>
      </c>
      <c r="D25" s="1">
        <v>0</v>
      </c>
      <c r="E25" s="1">
        <v>0</v>
      </c>
      <c r="F25" s="1">
        <v>16</v>
      </c>
      <c r="G25" s="1">
        <v>0</v>
      </c>
      <c r="H25" s="1">
        <v>23</v>
      </c>
      <c r="I25" s="1">
        <v>0</v>
      </c>
    </row>
    <row r="26" spans="1:9" ht="12.75" outlineLevel="2">
      <c r="A26" s="1" t="s">
        <v>7</v>
      </c>
      <c r="B26" s="1" t="s">
        <v>32</v>
      </c>
      <c r="C26" s="1">
        <v>47</v>
      </c>
      <c r="D26" s="1">
        <v>5</v>
      </c>
      <c r="E26" s="1">
        <v>5</v>
      </c>
      <c r="F26" s="1">
        <v>712</v>
      </c>
      <c r="G26" s="1">
        <v>2</v>
      </c>
      <c r="H26" s="1">
        <v>153</v>
      </c>
      <c r="I26" s="1">
        <v>0</v>
      </c>
    </row>
    <row r="27" spans="1:9" ht="12.75" outlineLevel="2">
      <c r="A27" s="1" t="s">
        <v>7</v>
      </c>
      <c r="B27" s="1" t="s">
        <v>33</v>
      </c>
      <c r="C27" s="1">
        <v>0</v>
      </c>
      <c r="D27" s="1">
        <v>0</v>
      </c>
      <c r="E27" s="1">
        <v>0</v>
      </c>
      <c r="F27" s="1">
        <v>3</v>
      </c>
      <c r="G27" s="1">
        <v>0</v>
      </c>
      <c r="H27" s="1">
        <v>2</v>
      </c>
      <c r="I27" s="1">
        <v>0</v>
      </c>
    </row>
    <row r="28" spans="1:9" ht="12.75" outlineLevel="2">
      <c r="A28" s="1" t="s">
        <v>7</v>
      </c>
      <c r="B28" s="1" t="s">
        <v>34</v>
      </c>
      <c r="C28" s="1">
        <v>2</v>
      </c>
      <c r="D28" s="1">
        <v>0</v>
      </c>
      <c r="E28" s="1">
        <v>0</v>
      </c>
      <c r="F28" s="1">
        <v>15</v>
      </c>
      <c r="G28" s="1">
        <v>0</v>
      </c>
      <c r="H28" s="1">
        <v>37</v>
      </c>
      <c r="I28" s="1">
        <v>0</v>
      </c>
    </row>
    <row r="29" spans="1:9" ht="12.75" outlineLevel="1">
      <c r="A29" s="22" t="s">
        <v>259</v>
      </c>
      <c r="C29" s="1">
        <f aca="true" t="shared" si="0" ref="C29:I29">SUBTOTAL(9,C2:C28)</f>
        <v>198</v>
      </c>
      <c r="D29" s="1">
        <f t="shared" si="0"/>
        <v>13</v>
      </c>
      <c r="E29" s="1">
        <f t="shared" si="0"/>
        <v>23</v>
      </c>
      <c r="F29" s="1">
        <f t="shared" si="0"/>
        <v>1750</v>
      </c>
      <c r="G29" s="1">
        <f t="shared" si="0"/>
        <v>13</v>
      </c>
      <c r="H29" s="1">
        <f t="shared" si="0"/>
        <v>1777</v>
      </c>
      <c r="I29" s="1">
        <f t="shared" si="0"/>
        <v>5</v>
      </c>
    </row>
    <row r="30" spans="1:9" ht="12.75" outlineLevel="2">
      <c r="A30" s="1" t="s">
        <v>35</v>
      </c>
      <c r="B30" s="1" t="s">
        <v>36</v>
      </c>
      <c r="C30" s="1">
        <v>11</v>
      </c>
      <c r="D30" s="1">
        <v>0</v>
      </c>
      <c r="E30" s="1">
        <v>0</v>
      </c>
      <c r="F30" s="1">
        <v>38</v>
      </c>
      <c r="G30" s="1">
        <v>0</v>
      </c>
      <c r="H30" s="1">
        <v>55</v>
      </c>
      <c r="I30" s="1">
        <v>0</v>
      </c>
    </row>
    <row r="31" spans="1:9" ht="12.75" outlineLevel="2">
      <c r="A31" s="1" t="s">
        <v>35</v>
      </c>
      <c r="B31" s="1" t="s">
        <v>37</v>
      </c>
      <c r="C31" s="1">
        <v>1</v>
      </c>
      <c r="D31" s="1">
        <v>0</v>
      </c>
      <c r="E31" s="1">
        <v>0</v>
      </c>
      <c r="F31" s="1">
        <v>19</v>
      </c>
      <c r="G31" s="1">
        <v>0</v>
      </c>
      <c r="H31" s="1">
        <v>9</v>
      </c>
      <c r="I31" s="1">
        <v>0</v>
      </c>
    </row>
    <row r="32" spans="1:9" ht="12.75" outlineLevel="2">
      <c r="A32" s="1" t="s">
        <v>35</v>
      </c>
      <c r="B32" s="1" t="s">
        <v>38</v>
      </c>
      <c r="C32" s="1">
        <v>47</v>
      </c>
      <c r="D32" s="1">
        <v>1</v>
      </c>
      <c r="E32" s="1">
        <v>9</v>
      </c>
      <c r="F32" s="1">
        <v>278</v>
      </c>
      <c r="G32" s="1">
        <v>4</v>
      </c>
      <c r="H32" s="1">
        <v>418</v>
      </c>
      <c r="I32" s="1">
        <v>2</v>
      </c>
    </row>
    <row r="33" spans="1:9" ht="12.75" outlineLevel="2">
      <c r="A33" s="1" t="s">
        <v>35</v>
      </c>
      <c r="B33" s="1" t="s">
        <v>39</v>
      </c>
      <c r="C33" s="1">
        <v>0</v>
      </c>
      <c r="D33" s="1">
        <v>0</v>
      </c>
      <c r="E33" s="1">
        <v>2</v>
      </c>
      <c r="F33" s="1">
        <v>12</v>
      </c>
      <c r="G33" s="1">
        <v>0</v>
      </c>
      <c r="H33" s="1">
        <v>45</v>
      </c>
      <c r="I33" s="1">
        <v>0</v>
      </c>
    </row>
    <row r="34" spans="1:9" ht="12.75" outlineLevel="2">
      <c r="A34" s="1" t="s">
        <v>35</v>
      </c>
      <c r="B34" s="1" t="s">
        <v>40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3</v>
      </c>
      <c r="I34" s="1">
        <v>0</v>
      </c>
    </row>
    <row r="35" spans="1:9" ht="12.75" outlineLevel="2">
      <c r="A35" s="1" t="s">
        <v>35</v>
      </c>
      <c r="B35" s="1" t="s">
        <v>41</v>
      </c>
      <c r="C35" s="1">
        <v>0</v>
      </c>
      <c r="D35" s="1">
        <v>0</v>
      </c>
      <c r="E35" s="1">
        <v>0</v>
      </c>
      <c r="F35" s="1">
        <v>27</v>
      </c>
      <c r="G35" s="1">
        <v>0</v>
      </c>
      <c r="H35" s="1">
        <v>7</v>
      </c>
      <c r="I35" s="1">
        <v>0</v>
      </c>
    </row>
    <row r="36" spans="1:9" ht="12.75" outlineLevel="2">
      <c r="A36" s="1" t="s">
        <v>35</v>
      </c>
      <c r="B36" s="1" t="s">
        <v>42</v>
      </c>
      <c r="C36" s="1">
        <v>1</v>
      </c>
      <c r="D36" s="1">
        <v>0</v>
      </c>
      <c r="E36" s="1">
        <v>0</v>
      </c>
      <c r="F36" s="1">
        <v>7</v>
      </c>
      <c r="G36" s="1">
        <v>0</v>
      </c>
      <c r="H36" s="1">
        <v>128</v>
      </c>
      <c r="I36" s="1">
        <v>0</v>
      </c>
    </row>
    <row r="37" spans="1:9" ht="12.75" outlineLevel="2">
      <c r="A37" s="1" t="s">
        <v>35</v>
      </c>
      <c r="B37" s="1" t="s">
        <v>43</v>
      </c>
      <c r="C37" s="1">
        <v>1</v>
      </c>
      <c r="D37" s="1">
        <v>0</v>
      </c>
      <c r="E37" s="1">
        <v>1</v>
      </c>
      <c r="F37" s="1">
        <v>47</v>
      </c>
      <c r="G37" s="1">
        <v>0</v>
      </c>
      <c r="H37" s="1">
        <v>9</v>
      </c>
      <c r="I37" s="1">
        <v>0</v>
      </c>
    </row>
    <row r="38" spans="1:9" ht="12.75" outlineLevel="2">
      <c r="A38" s="1" t="s">
        <v>35</v>
      </c>
      <c r="B38" s="1" t="s">
        <v>44</v>
      </c>
      <c r="C38" s="1">
        <v>9</v>
      </c>
      <c r="D38" s="1">
        <v>0</v>
      </c>
      <c r="E38" s="1">
        <v>3</v>
      </c>
      <c r="F38" s="1">
        <v>231</v>
      </c>
      <c r="G38" s="1">
        <v>3</v>
      </c>
      <c r="H38" s="1">
        <v>122</v>
      </c>
      <c r="I38" s="1">
        <v>0</v>
      </c>
    </row>
    <row r="39" spans="1:9" ht="12.75" outlineLevel="2">
      <c r="A39" s="1" t="s">
        <v>35</v>
      </c>
      <c r="B39" s="1" t="s">
        <v>45</v>
      </c>
      <c r="C39" s="1">
        <v>0</v>
      </c>
      <c r="D39" s="1">
        <v>1</v>
      </c>
      <c r="E39" s="1">
        <v>0</v>
      </c>
      <c r="F39" s="1">
        <v>35</v>
      </c>
      <c r="G39" s="1">
        <v>1</v>
      </c>
      <c r="H39" s="1">
        <v>79</v>
      </c>
      <c r="I39" s="1">
        <v>0</v>
      </c>
    </row>
    <row r="40" spans="1:9" ht="12.75" outlineLevel="2">
      <c r="A40" s="1" t="s">
        <v>35</v>
      </c>
      <c r="B40" s="1" t="s">
        <v>46</v>
      </c>
      <c r="C40" s="1">
        <v>12</v>
      </c>
      <c r="D40" s="1">
        <v>0</v>
      </c>
      <c r="E40" s="1">
        <v>3</v>
      </c>
      <c r="F40" s="1">
        <v>48</v>
      </c>
      <c r="G40" s="1">
        <v>0</v>
      </c>
      <c r="H40" s="1">
        <v>92</v>
      </c>
      <c r="I40" s="1">
        <v>0</v>
      </c>
    </row>
    <row r="41" spans="1:9" ht="12.75" outlineLevel="2">
      <c r="A41" s="1" t="s">
        <v>35</v>
      </c>
      <c r="B41" s="1" t="s">
        <v>47</v>
      </c>
      <c r="C41" s="1">
        <v>0</v>
      </c>
      <c r="D41" s="1">
        <v>0</v>
      </c>
      <c r="E41" s="1">
        <v>0</v>
      </c>
      <c r="F41" s="1">
        <v>1</v>
      </c>
      <c r="G41" s="1">
        <v>1</v>
      </c>
      <c r="H41" s="1">
        <v>23</v>
      </c>
      <c r="I41" s="1">
        <v>0</v>
      </c>
    </row>
    <row r="42" spans="1:9" ht="12.75" outlineLevel="2">
      <c r="A42" s="1" t="s">
        <v>35</v>
      </c>
      <c r="B42" s="1" t="s">
        <v>48</v>
      </c>
      <c r="C42" s="1">
        <v>48</v>
      </c>
      <c r="D42" s="1">
        <v>2</v>
      </c>
      <c r="E42" s="1">
        <v>12</v>
      </c>
      <c r="F42" s="1">
        <v>391</v>
      </c>
      <c r="G42" s="1">
        <v>9</v>
      </c>
      <c r="H42" s="1">
        <v>214</v>
      </c>
      <c r="I42" s="1">
        <v>0</v>
      </c>
    </row>
    <row r="43" spans="1:9" ht="12.75" outlineLevel="2">
      <c r="A43" s="1" t="s">
        <v>35</v>
      </c>
      <c r="B43" s="1" t="s">
        <v>49</v>
      </c>
      <c r="C43" s="1">
        <v>54</v>
      </c>
      <c r="D43" s="1">
        <v>0</v>
      </c>
      <c r="E43" s="1">
        <v>4</v>
      </c>
      <c r="F43" s="1">
        <v>451</v>
      </c>
      <c r="G43" s="1">
        <v>2</v>
      </c>
      <c r="H43" s="1">
        <v>278</v>
      </c>
      <c r="I43" s="1">
        <v>0</v>
      </c>
    </row>
    <row r="44" spans="1:9" ht="12.75" outlineLevel="2">
      <c r="A44" s="1" t="s">
        <v>35</v>
      </c>
      <c r="B44" s="1" t="s">
        <v>50</v>
      </c>
      <c r="C44" s="1">
        <v>2</v>
      </c>
      <c r="D44" s="1">
        <v>0</v>
      </c>
      <c r="E44" s="1">
        <v>0</v>
      </c>
      <c r="F44" s="1">
        <v>9</v>
      </c>
      <c r="G44" s="1">
        <v>1</v>
      </c>
      <c r="H44" s="1">
        <v>17</v>
      </c>
      <c r="I44" s="1">
        <v>0</v>
      </c>
    </row>
    <row r="45" spans="1:9" ht="12.75" outlineLevel="2">
      <c r="A45" s="1" t="s">
        <v>35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2</v>
      </c>
      <c r="I45" s="1">
        <v>0</v>
      </c>
    </row>
    <row r="46" spans="1:9" ht="12.75" outlineLevel="2">
      <c r="A46" s="1" t="s">
        <v>35</v>
      </c>
      <c r="B46" s="1" t="s">
        <v>52</v>
      </c>
      <c r="C46" s="1">
        <v>14</v>
      </c>
      <c r="D46" s="1">
        <v>0</v>
      </c>
      <c r="E46" s="1">
        <v>0</v>
      </c>
      <c r="F46" s="1">
        <v>324</v>
      </c>
      <c r="G46" s="1">
        <v>2</v>
      </c>
      <c r="H46" s="1">
        <v>162</v>
      </c>
      <c r="I46" s="1">
        <v>0</v>
      </c>
    </row>
    <row r="47" spans="1:9" ht="12.75" outlineLevel="2">
      <c r="A47" s="1" t="s">
        <v>35</v>
      </c>
      <c r="B47" s="1" t="s">
        <v>53</v>
      </c>
      <c r="C47" s="1">
        <v>1</v>
      </c>
      <c r="D47" s="1">
        <v>0</v>
      </c>
      <c r="E47" s="1">
        <v>3</v>
      </c>
      <c r="F47" s="1">
        <v>29</v>
      </c>
      <c r="G47" s="1">
        <v>2</v>
      </c>
      <c r="H47" s="1">
        <v>48</v>
      </c>
      <c r="I47" s="1">
        <v>0</v>
      </c>
    </row>
    <row r="48" spans="1:9" ht="12.75" outlineLevel="2">
      <c r="A48" s="1" t="s">
        <v>35</v>
      </c>
      <c r="B48" s="1" t="s">
        <v>54</v>
      </c>
      <c r="C48" s="1">
        <v>1</v>
      </c>
      <c r="D48" s="1">
        <v>0</v>
      </c>
      <c r="E48" s="1">
        <v>1</v>
      </c>
      <c r="F48" s="1">
        <v>23</v>
      </c>
      <c r="G48" s="1">
        <v>1</v>
      </c>
      <c r="H48" s="1">
        <v>7</v>
      </c>
      <c r="I48" s="1">
        <v>0</v>
      </c>
    </row>
    <row r="49" spans="1:9" ht="12.75" outlineLevel="2">
      <c r="A49" s="1" t="s">
        <v>35</v>
      </c>
      <c r="B49" s="1" t="s">
        <v>55</v>
      </c>
      <c r="C49" s="1">
        <v>8</v>
      </c>
      <c r="D49" s="1">
        <v>0</v>
      </c>
      <c r="E49" s="1">
        <v>0</v>
      </c>
      <c r="F49" s="1">
        <v>100</v>
      </c>
      <c r="G49" s="1">
        <v>2</v>
      </c>
      <c r="H49" s="1">
        <v>87</v>
      </c>
      <c r="I49" s="1">
        <v>0</v>
      </c>
    </row>
    <row r="50" spans="1:9" ht="12.75" outlineLevel="2">
      <c r="A50" s="1" t="s">
        <v>35</v>
      </c>
      <c r="B50" s="1" t="s">
        <v>56</v>
      </c>
      <c r="C50" s="1">
        <v>0</v>
      </c>
      <c r="D50" s="1">
        <v>0</v>
      </c>
      <c r="E50" s="1">
        <v>0</v>
      </c>
      <c r="F50" s="1">
        <v>3</v>
      </c>
      <c r="G50" s="1">
        <v>0</v>
      </c>
      <c r="H50" s="1">
        <v>6</v>
      </c>
      <c r="I50" s="1">
        <v>0</v>
      </c>
    </row>
    <row r="51" spans="1:9" ht="12.75" outlineLevel="2">
      <c r="A51" s="1" t="s">
        <v>35</v>
      </c>
      <c r="B51" s="1" t="s">
        <v>57</v>
      </c>
      <c r="C51" s="1">
        <v>0</v>
      </c>
      <c r="D51" s="1">
        <v>0</v>
      </c>
      <c r="E51" s="1">
        <v>0</v>
      </c>
      <c r="F51" s="1">
        <v>9</v>
      </c>
      <c r="G51" s="1">
        <v>0</v>
      </c>
      <c r="H51" s="1">
        <v>10</v>
      </c>
      <c r="I51" s="1">
        <v>0</v>
      </c>
    </row>
    <row r="52" spans="1:9" ht="12.75" outlineLevel="2">
      <c r="A52" s="1" t="s">
        <v>35</v>
      </c>
      <c r="B52" s="1" t="s">
        <v>58</v>
      </c>
      <c r="C52" s="1">
        <v>98</v>
      </c>
      <c r="D52" s="1">
        <v>1</v>
      </c>
      <c r="E52" s="1">
        <v>31</v>
      </c>
      <c r="F52" s="1">
        <v>550</v>
      </c>
      <c r="G52" s="1">
        <v>9</v>
      </c>
      <c r="H52" s="1">
        <v>817</v>
      </c>
      <c r="I52" s="1">
        <v>2</v>
      </c>
    </row>
    <row r="53" spans="1:9" ht="12.75" outlineLevel="2">
      <c r="A53" s="1" t="s">
        <v>35</v>
      </c>
      <c r="B53" s="1" t="s">
        <v>59</v>
      </c>
      <c r="C53" s="1">
        <v>1</v>
      </c>
      <c r="D53" s="1">
        <v>0</v>
      </c>
      <c r="E53" s="1">
        <v>0</v>
      </c>
      <c r="F53" s="1">
        <v>8</v>
      </c>
      <c r="G53" s="1">
        <v>1</v>
      </c>
      <c r="H53" s="1">
        <v>8</v>
      </c>
      <c r="I53" s="1">
        <v>0</v>
      </c>
    </row>
    <row r="54" spans="1:9" ht="12.75" outlineLevel="2">
      <c r="A54" s="1" t="s">
        <v>35</v>
      </c>
      <c r="B54" s="1" t="s">
        <v>60</v>
      </c>
      <c r="C54" s="1">
        <v>8</v>
      </c>
      <c r="D54" s="1">
        <v>2</v>
      </c>
      <c r="E54" s="1">
        <v>3</v>
      </c>
      <c r="F54" s="1">
        <v>59</v>
      </c>
      <c r="G54" s="1">
        <v>3</v>
      </c>
      <c r="H54" s="1">
        <v>172</v>
      </c>
      <c r="I54" s="1">
        <v>6</v>
      </c>
    </row>
    <row r="55" spans="1:9" ht="12.75" outlineLevel="1">
      <c r="A55" s="23" t="s">
        <v>260</v>
      </c>
      <c r="C55" s="1">
        <f aca="true" t="shared" si="1" ref="C55:I55">SUBTOTAL(9,C30:C54)</f>
        <v>317</v>
      </c>
      <c r="D55" s="1">
        <f t="shared" si="1"/>
        <v>7</v>
      </c>
      <c r="E55" s="1">
        <f t="shared" si="1"/>
        <v>72</v>
      </c>
      <c r="F55" s="1">
        <f t="shared" si="1"/>
        <v>2699</v>
      </c>
      <c r="G55" s="1">
        <f t="shared" si="1"/>
        <v>41</v>
      </c>
      <c r="H55" s="1">
        <f t="shared" si="1"/>
        <v>2818</v>
      </c>
      <c r="I55" s="1">
        <f t="shared" si="1"/>
        <v>10</v>
      </c>
    </row>
    <row r="56" spans="1:9" ht="12.75" outlineLevel="2">
      <c r="A56" s="1" t="s">
        <v>61</v>
      </c>
      <c r="B56" s="1" t="s">
        <v>62</v>
      </c>
      <c r="C56" s="1">
        <v>129</v>
      </c>
      <c r="D56" s="1">
        <v>1</v>
      </c>
      <c r="E56" s="1">
        <v>10</v>
      </c>
      <c r="F56" s="1">
        <v>160</v>
      </c>
      <c r="G56" s="1">
        <v>1</v>
      </c>
      <c r="H56" s="1">
        <v>185</v>
      </c>
      <c r="I56" s="1">
        <v>1</v>
      </c>
    </row>
    <row r="57" spans="1:9" ht="12.75" outlineLevel="2">
      <c r="A57" s="1" t="s">
        <v>61</v>
      </c>
      <c r="B57" s="1" t="s">
        <v>63</v>
      </c>
      <c r="C57" s="1">
        <v>155</v>
      </c>
      <c r="D57" s="1">
        <v>0</v>
      </c>
      <c r="E57" s="1">
        <v>14</v>
      </c>
      <c r="F57" s="1">
        <v>91</v>
      </c>
      <c r="G57" s="1">
        <v>0</v>
      </c>
      <c r="H57" s="1">
        <v>241</v>
      </c>
      <c r="I57" s="1">
        <v>0</v>
      </c>
    </row>
    <row r="58" spans="1:9" ht="12.75" outlineLevel="2">
      <c r="A58" s="1" t="s">
        <v>61</v>
      </c>
      <c r="B58" s="1" t="s">
        <v>64</v>
      </c>
      <c r="C58" s="1">
        <v>0</v>
      </c>
      <c r="D58" s="1">
        <v>0</v>
      </c>
      <c r="E58" s="1">
        <v>0</v>
      </c>
      <c r="F58" s="1">
        <v>7</v>
      </c>
      <c r="G58" s="1">
        <v>0</v>
      </c>
      <c r="H58" s="1">
        <v>15</v>
      </c>
      <c r="I58" s="1">
        <v>0</v>
      </c>
    </row>
    <row r="59" spans="1:9" ht="12.75" outlineLevel="2">
      <c r="A59" s="1" t="s">
        <v>61</v>
      </c>
      <c r="B59" s="1" t="s">
        <v>65</v>
      </c>
      <c r="C59" s="1">
        <v>15</v>
      </c>
      <c r="D59" s="1">
        <v>0</v>
      </c>
      <c r="E59" s="1">
        <v>0</v>
      </c>
      <c r="F59" s="1">
        <v>47</v>
      </c>
      <c r="G59" s="1">
        <v>0</v>
      </c>
      <c r="H59" s="1">
        <v>99</v>
      </c>
      <c r="I59" s="1">
        <v>0</v>
      </c>
    </row>
    <row r="60" spans="1:9" ht="12.75" outlineLevel="2">
      <c r="A60" s="1" t="s">
        <v>61</v>
      </c>
      <c r="B60" s="1" t="s">
        <v>66</v>
      </c>
      <c r="C60" s="1">
        <v>815</v>
      </c>
      <c r="D60" s="1">
        <v>1</v>
      </c>
      <c r="E60" s="1">
        <v>164</v>
      </c>
      <c r="F60" s="1">
        <v>550</v>
      </c>
      <c r="G60" s="1">
        <v>17</v>
      </c>
      <c r="H60" s="1">
        <v>1425</v>
      </c>
      <c r="I60" s="1">
        <v>3</v>
      </c>
    </row>
    <row r="61" spans="1:9" ht="12.75" outlineLevel="2">
      <c r="A61" s="1" t="s">
        <v>61</v>
      </c>
      <c r="B61" s="1" t="s">
        <v>67</v>
      </c>
      <c r="C61" s="1">
        <v>12</v>
      </c>
      <c r="D61" s="1">
        <v>1</v>
      </c>
      <c r="E61" s="1">
        <v>2</v>
      </c>
      <c r="F61" s="1">
        <v>23</v>
      </c>
      <c r="G61" s="1">
        <v>1</v>
      </c>
      <c r="H61" s="1">
        <v>116</v>
      </c>
      <c r="I61" s="1">
        <v>0</v>
      </c>
    </row>
    <row r="62" spans="1:9" ht="12.75" outlineLevel="2">
      <c r="A62" s="1" t="s">
        <v>61</v>
      </c>
      <c r="B62" s="1" t="s">
        <v>68</v>
      </c>
      <c r="C62" s="1">
        <v>20</v>
      </c>
      <c r="D62" s="1">
        <v>0</v>
      </c>
      <c r="E62" s="1">
        <v>0</v>
      </c>
      <c r="F62" s="1">
        <v>34</v>
      </c>
      <c r="G62" s="1">
        <v>0</v>
      </c>
      <c r="H62" s="1">
        <v>274</v>
      </c>
      <c r="I62" s="1">
        <v>0</v>
      </c>
    </row>
    <row r="63" spans="1:9" ht="12.75" outlineLevel="2">
      <c r="A63" s="1" t="s">
        <v>61</v>
      </c>
      <c r="B63" s="1" t="s">
        <v>69</v>
      </c>
      <c r="C63" s="1">
        <v>19</v>
      </c>
      <c r="D63" s="1">
        <v>0</v>
      </c>
      <c r="E63" s="1">
        <v>0</v>
      </c>
      <c r="F63" s="1">
        <v>54</v>
      </c>
      <c r="G63" s="1">
        <v>0</v>
      </c>
      <c r="H63" s="1">
        <v>59</v>
      </c>
      <c r="I63" s="1">
        <v>0</v>
      </c>
    </row>
    <row r="64" spans="1:9" ht="12.75" outlineLevel="2">
      <c r="A64" s="1" t="s">
        <v>61</v>
      </c>
      <c r="B64" s="1" t="s">
        <v>70</v>
      </c>
      <c r="C64" s="1">
        <v>1</v>
      </c>
      <c r="D64" s="1">
        <v>0</v>
      </c>
      <c r="E64" s="1">
        <v>0</v>
      </c>
      <c r="F64" s="1">
        <v>11</v>
      </c>
      <c r="G64" s="1">
        <v>0</v>
      </c>
      <c r="H64" s="1">
        <v>52</v>
      </c>
      <c r="I64" s="1">
        <v>0</v>
      </c>
    </row>
    <row r="65" spans="1:9" ht="12.75" outlineLevel="2">
      <c r="A65" s="1" t="s">
        <v>61</v>
      </c>
      <c r="B65" s="1" t="s">
        <v>71</v>
      </c>
      <c r="C65" s="1">
        <v>31</v>
      </c>
      <c r="D65" s="1">
        <v>0</v>
      </c>
      <c r="E65" s="1">
        <v>0</v>
      </c>
      <c r="F65" s="1">
        <v>22</v>
      </c>
      <c r="G65" s="1">
        <v>0</v>
      </c>
      <c r="H65" s="1">
        <v>127</v>
      </c>
      <c r="I65" s="1">
        <v>0</v>
      </c>
    </row>
    <row r="66" spans="1:9" ht="12.75" outlineLevel="2">
      <c r="A66" s="1" t="s">
        <v>61</v>
      </c>
      <c r="B66" s="1" t="s">
        <v>72</v>
      </c>
      <c r="C66" s="1">
        <v>2</v>
      </c>
      <c r="D66" s="1">
        <v>0</v>
      </c>
      <c r="E66" s="1">
        <v>0</v>
      </c>
      <c r="F66" s="1">
        <v>10</v>
      </c>
      <c r="G66" s="1">
        <v>0</v>
      </c>
      <c r="H66" s="1">
        <v>36</v>
      </c>
      <c r="I66" s="1">
        <v>0</v>
      </c>
    </row>
    <row r="67" spans="1:9" ht="12.75" outlineLevel="2">
      <c r="A67" s="1" t="s">
        <v>61</v>
      </c>
      <c r="B67" s="1" t="s">
        <v>73</v>
      </c>
      <c r="C67" s="1">
        <v>181</v>
      </c>
      <c r="D67" s="1">
        <v>0</v>
      </c>
      <c r="E67" s="1">
        <v>14</v>
      </c>
      <c r="F67" s="1">
        <v>33</v>
      </c>
      <c r="G67" s="1">
        <v>0</v>
      </c>
      <c r="H67" s="1">
        <v>73</v>
      </c>
      <c r="I67" s="1">
        <v>0</v>
      </c>
    </row>
    <row r="68" spans="1:9" ht="12.75" outlineLevel="2">
      <c r="A68" s="1" t="s">
        <v>61</v>
      </c>
      <c r="B68" s="1" t="s">
        <v>74</v>
      </c>
      <c r="C68" s="1">
        <v>2</v>
      </c>
      <c r="D68" s="1">
        <v>0</v>
      </c>
      <c r="E68" s="1">
        <v>0</v>
      </c>
      <c r="F68" s="1">
        <v>28</v>
      </c>
      <c r="G68" s="1">
        <v>1</v>
      </c>
      <c r="H68" s="1">
        <v>96</v>
      </c>
      <c r="I68" s="1">
        <v>0</v>
      </c>
    </row>
    <row r="69" spans="1:9" ht="12.75" outlineLevel="2">
      <c r="A69" s="1" t="s">
        <v>61</v>
      </c>
      <c r="B69" s="1" t="s">
        <v>75</v>
      </c>
      <c r="C69" s="1">
        <v>1</v>
      </c>
      <c r="D69" s="1">
        <v>0</v>
      </c>
      <c r="E69" s="1">
        <v>0</v>
      </c>
      <c r="F69" s="1">
        <v>10</v>
      </c>
      <c r="G69" s="1">
        <v>1</v>
      </c>
      <c r="H69" s="1">
        <v>29</v>
      </c>
      <c r="I69" s="1">
        <v>0</v>
      </c>
    </row>
    <row r="70" spans="1:9" ht="12.75" outlineLevel="2">
      <c r="A70" s="1" t="s">
        <v>61</v>
      </c>
      <c r="B70" s="1" t="s">
        <v>76</v>
      </c>
      <c r="C70" s="1">
        <v>84</v>
      </c>
      <c r="D70" s="1">
        <v>0</v>
      </c>
      <c r="E70" s="1">
        <v>5</v>
      </c>
      <c r="F70" s="1">
        <v>43</v>
      </c>
      <c r="G70" s="1">
        <v>2</v>
      </c>
      <c r="H70" s="1">
        <v>124</v>
      </c>
      <c r="I70" s="1">
        <v>1</v>
      </c>
    </row>
    <row r="71" spans="1:9" ht="12.75" outlineLevel="2">
      <c r="A71" s="1" t="s">
        <v>61</v>
      </c>
      <c r="B71" s="1" t="s">
        <v>77</v>
      </c>
      <c r="C71" s="1">
        <v>17</v>
      </c>
      <c r="D71" s="1">
        <v>0</v>
      </c>
      <c r="E71" s="1">
        <v>0</v>
      </c>
      <c r="F71" s="1">
        <v>8</v>
      </c>
      <c r="G71" s="1">
        <v>1</v>
      </c>
      <c r="H71" s="1">
        <v>39</v>
      </c>
      <c r="I71" s="1">
        <v>0</v>
      </c>
    </row>
    <row r="72" spans="1:9" ht="12.75" outlineLevel="2">
      <c r="A72" s="1" t="s">
        <v>61</v>
      </c>
      <c r="B72" s="1" t="s">
        <v>78</v>
      </c>
      <c r="C72" s="1">
        <v>4</v>
      </c>
      <c r="D72" s="1">
        <v>1</v>
      </c>
      <c r="E72" s="1">
        <v>1</v>
      </c>
      <c r="F72" s="1">
        <v>24</v>
      </c>
      <c r="G72" s="1">
        <v>1</v>
      </c>
      <c r="H72" s="1">
        <v>108</v>
      </c>
      <c r="I72" s="1">
        <v>0</v>
      </c>
    </row>
    <row r="73" spans="1:9" ht="12.75" outlineLevel="2">
      <c r="A73" s="1" t="s">
        <v>61</v>
      </c>
      <c r="B73" s="1" t="s">
        <v>79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57</v>
      </c>
      <c r="I73" s="1">
        <v>0</v>
      </c>
    </row>
    <row r="74" spans="1:9" ht="12.75" outlineLevel="2">
      <c r="A74" s="1" t="s">
        <v>61</v>
      </c>
      <c r="B74" s="1" t="s">
        <v>80</v>
      </c>
      <c r="C74" s="1">
        <v>396</v>
      </c>
      <c r="D74" s="1">
        <v>9</v>
      </c>
      <c r="E74" s="1">
        <v>42</v>
      </c>
      <c r="F74" s="1">
        <v>564</v>
      </c>
      <c r="G74" s="1">
        <v>14</v>
      </c>
      <c r="H74" s="1">
        <v>853</v>
      </c>
      <c r="I74" s="1">
        <v>1</v>
      </c>
    </row>
    <row r="75" spans="1:9" ht="12.75" outlineLevel="2">
      <c r="A75" s="1" t="s">
        <v>61</v>
      </c>
      <c r="B75" s="1" t="s">
        <v>81</v>
      </c>
      <c r="C75" s="1">
        <v>1</v>
      </c>
      <c r="D75" s="1">
        <v>0</v>
      </c>
      <c r="E75" s="1">
        <v>0</v>
      </c>
      <c r="F75" s="1">
        <v>6</v>
      </c>
      <c r="G75" s="1">
        <v>0</v>
      </c>
      <c r="H75" s="1">
        <v>18</v>
      </c>
      <c r="I75" s="1">
        <v>0</v>
      </c>
    </row>
    <row r="76" spans="1:9" ht="12.75" outlineLevel="2">
      <c r="A76" s="1" t="s">
        <v>61</v>
      </c>
      <c r="B76" s="1" t="s">
        <v>82</v>
      </c>
      <c r="C76" s="1">
        <v>77</v>
      </c>
      <c r="D76" s="1">
        <v>0</v>
      </c>
      <c r="E76" s="1">
        <v>0</v>
      </c>
      <c r="F76" s="1">
        <v>23</v>
      </c>
      <c r="G76" s="1">
        <v>0</v>
      </c>
      <c r="H76" s="1">
        <v>493</v>
      </c>
      <c r="I76" s="1">
        <v>0</v>
      </c>
    </row>
    <row r="77" spans="1:9" ht="12.75" outlineLevel="2">
      <c r="A77" s="1" t="s">
        <v>61</v>
      </c>
      <c r="B77" s="1" t="s">
        <v>83</v>
      </c>
      <c r="C77" s="1">
        <v>22</v>
      </c>
      <c r="D77" s="1">
        <v>0</v>
      </c>
      <c r="E77" s="1">
        <v>0</v>
      </c>
      <c r="F77" s="1">
        <v>3</v>
      </c>
      <c r="G77" s="1">
        <v>0</v>
      </c>
      <c r="H77" s="1">
        <v>171</v>
      </c>
      <c r="I77" s="1">
        <v>0</v>
      </c>
    </row>
    <row r="78" spans="1:9" ht="12.75" outlineLevel="2">
      <c r="A78" s="1" t="s">
        <v>61</v>
      </c>
      <c r="B78" s="1" t="s">
        <v>84</v>
      </c>
      <c r="C78" s="1">
        <v>38</v>
      </c>
      <c r="D78" s="1">
        <v>1</v>
      </c>
      <c r="E78" s="1">
        <v>4</v>
      </c>
      <c r="F78" s="1">
        <v>87</v>
      </c>
      <c r="G78" s="1">
        <v>4</v>
      </c>
      <c r="H78" s="1">
        <v>330</v>
      </c>
      <c r="I78" s="1">
        <v>0</v>
      </c>
    </row>
    <row r="79" spans="1:9" ht="12.75" outlineLevel="2">
      <c r="A79" s="1" t="s">
        <v>61</v>
      </c>
      <c r="B79" s="1" t="s">
        <v>85</v>
      </c>
      <c r="C79" s="1">
        <v>26</v>
      </c>
      <c r="D79" s="1">
        <v>0</v>
      </c>
      <c r="E79" s="1">
        <v>6</v>
      </c>
      <c r="F79" s="1">
        <v>105</v>
      </c>
      <c r="G79" s="1">
        <v>10</v>
      </c>
      <c r="H79" s="1">
        <v>217</v>
      </c>
      <c r="I79" s="1">
        <v>0</v>
      </c>
    </row>
    <row r="80" spans="1:9" ht="12.75" outlineLevel="2">
      <c r="A80" s="1" t="s">
        <v>61</v>
      </c>
      <c r="B80" s="1" t="s">
        <v>86</v>
      </c>
      <c r="C80" s="1">
        <v>7</v>
      </c>
      <c r="D80" s="1">
        <v>0</v>
      </c>
      <c r="E80" s="1">
        <v>1</v>
      </c>
      <c r="F80" s="1">
        <v>15</v>
      </c>
      <c r="G80" s="1">
        <v>1</v>
      </c>
      <c r="H80" s="1">
        <v>134</v>
      </c>
      <c r="I80" s="1">
        <v>2</v>
      </c>
    </row>
    <row r="81" spans="1:9" ht="12.75" outlineLevel="2">
      <c r="A81" s="1" t="s">
        <v>61</v>
      </c>
      <c r="B81" s="1" t="s">
        <v>87</v>
      </c>
      <c r="C81" s="1">
        <v>41</v>
      </c>
      <c r="D81" s="1">
        <v>0</v>
      </c>
      <c r="E81" s="1">
        <v>0</v>
      </c>
      <c r="F81" s="1">
        <v>51</v>
      </c>
      <c r="G81" s="1">
        <v>0</v>
      </c>
      <c r="H81" s="1">
        <v>165</v>
      </c>
      <c r="I81" s="1">
        <v>0</v>
      </c>
    </row>
    <row r="82" spans="1:9" ht="12.75" outlineLevel="1">
      <c r="A82" s="23" t="s">
        <v>261</v>
      </c>
      <c r="C82" s="1">
        <f aca="true" t="shared" si="2" ref="C82:I82">SUBTOTAL(9,C56:C81)</f>
        <v>2096</v>
      </c>
      <c r="D82" s="1">
        <f t="shared" si="2"/>
        <v>14</v>
      </c>
      <c r="E82" s="1">
        <f t="shared" si="2"/>
        <v>263</v>
      </c>
      <c r="F82" s="1">
        <f t="shared" si="2"/>
        <v>2009</v>
      </c>
      <c r="G82" s="1">
        <f t="shared" si="2"/>
        <v>54</v>
      </c>
      <c r="H82" s="1">
        <f t="shared" si="2"/>
        <v>5536</v>
      </c>
      <c r="I82" s="1">
        <f t="shared" si="2"/>
        <v>8</v>
      </c>
    </row>
    <row r="83" spans="1:9" ht="12.75" outlineLevel="2">
      <c r="A83" s="1" t="s">
        <v>88</v>
      </c>
      <c r="B83" s="1" t="s">
        <v>89</v>
      </c>
      <c r="C83" s="1">
        <v>37</v>
      </c>
      <c r="D83" s="1">
        <v>0</v>
      </c>
      <c r="E83" s="1">
        <v>2</v>
      </c>
      <c r="F83" s="1">
        <v>50</v>
      </c>
      <c r="G83" s="1">
        <v>2</v>
      </c>
      <c r="H83" s="1">
        <v>175</v>
      </c>
      <c r="I83" s="1">
        <v>1</v>
      </c>
    </row>
    <row r="84" spans="1:9" ht="12.75" outlineLevel="2">
      <c r="A84" s="1" t="s">
        <v>88</v>
      </c>
      <c r="B84" s="1" t="s">
        <v>90</v>
      </c>
      <c r="C84" s="1">
        <v>4</v>
      </c>
      <c r="D84" s="1">
        <v>0</v>
      </c>
      <c r="E84" s="1">
        <v>0</v>
      </c>
      <c r="F84" s="1">
        <v>3</v>
      </c>
      <c r="G84" s="1">
        <v>0</v>
      </c>
      <c r="H84" s="1">
        <v>84</v>
      </c>
      <c r="I84" s="1">
        <v>0</v>
      </c>
    </row>
    <row r="85" spans="1:9" ht="12.75" outlineLevel="2">
      <c r="A85" s="1" t="s">
        <v>88</v>
      </c>
      <c r="B85" s="1" t="s">
        <v>91</v>
      </c>
      <c r="C85" s="1">
        <v>0</v>
      </c>
      <c r="D85" s="1">
        <v>0</v>
      </c>
      <c r="E85" s="1">
        <v>0</v>
      </c>
      <c r="F85" s="1">
        <v>17</v>
      </c>
      <c r="G85" s="1">
        <v>1</v>
      </c>
      <c r="H85" s="1">
        <v>59</v>
      </c>
      <c r="I85" s="1">
        <v>0</v>
      </c>
    </row>
    <row r="86" spans="1:9" ht="12.75" outlineLevel="2">
      <c r="A86" s="1" t="s">
        <v>88</v>
      </c>
      <c r="B86" s="1" t="s">
        <v>92</v>
      </c>
      <c r="C86" s="1">
        <v>1</v>
      </c>
      <c r="D86" s="1">
        <v>0</v>
      </c>
      <c r="E86" s="1">
        <v>0</v>
      </c>
      <c r="F86" s="1">
        <v>14</v>
      </c>
      <c r="G86" s="1">
        <v>2</v>
      </c>
      <c r="H86" s="1">
        <v>44</v>
      </c>
      <c r="I86" s="1">
        <v>0</v>
      </c>
    </row>
    <row r="87" spans="1:9" ht="12.75" outlineLevel="2">
      <c r="A87" s="1" t="s">
        <v>88</v>
      </c>
      <c r="B87" s="1" t="s">
        <v>93</v>
      </c>
      <c r="C87" s="1">
        <v>12</v>
      </c>
      <c r="D87" s="1">
        <v>3</v>
      </c>
      <c r="E87" s="1">
        <v>1</v>
      </c>
      <c r="F87" s="1">
        <v>39</v>
      </c>
      <c r="G87" s="1">
        <v>8</v>
      </c>
      <c r="H87" s="1">
        <v>503</v>
      </c>
      <c r="I87" s="1">
        <v>1</v>
      </c>
    </row>
    <row r="88" spans="1:9" ht="12.75" outlineLevel="2">
      <c r="A88" s="1" t="s">
        <v>88</v>
      </c>
      <c r="B88" s="1" t="s">
        <v>94</v>
      </c>
      <c r="C88" s="1">
        <v>1</v>
      </c>
      <c r="D88" s="1">
        <v>0</v>
      </c>
      <c r="E88" s="1">
        <v>0</v>
      </c>
      <c r="F88" s="1">
        <v>0</v>
      </c>
      <c r="G88" s="1">
        <v>0</v>
      </c>
      <c r="H88" s="1">
        <v>7</v>
      </c>
      <c r="I88" s="1">
        <v>0</v>
      </c>
    </row>
    <row r="89" spans="1:9" ht="12.75" outlineLevel="2">
      <c r="A89" s="1" t="s">
        <v>88</v>
      </c>
      <c r="B89" s="1" t="s">
        <v>95</v>
      </c>
      <c r="C89" s="1">
        <v>0</v>
      </c>
      <c r="D89" s="1">
        <v>0</v>
      </c>
      <c r="E89" s="1">
        <v>0</v>
      </c>
      <c r="F89" s="1">
        <v>10</v>
      </c>
      <c r="G89" s="1">
        <v>0</v>
      </c>
      <c r="H89" s="1">
        <v>25</v>
      </c>
      <c r="I89" s="1">
        <v>0</v>
      </c>
    </row>
    <row r="90" spans="1:9" ht="12.75" outlineLevel="2">
      <c r="A90" s="1" t="s">
        <v>88</v>
      </c>
      <c r="B90" s="1" t="s">
        <v>96</v>
      </c>
      <c r="C90" s="1">
        <v>5</v>
      </c>
      <c r="D90" s="1">
        <v>1</v>
      </c>
      <c r="E90" s="1">
        <v>0</v>
      </c>
      <c r="F90" s="1">
        <v>20</v>
      </c>
      <c r="G90" s="1">
        <v>0</v>
      </c>
      <c r="H90" s="1">
        <v>192</v>
      </c>
      <c r="I90" s="1">
        <v>0</v>
      </c>
    </row>
    <row r="91" spans="1:9" ht="12.75" outlineLevel="2">
      <c r="A91" s="1" t="s">
        <v>88</v>
      </c>
      <c r="B91" s="1" t="s">
        <v>97</v>
      </c>
      <c r="C91" s="1">
        <v>2</v>
      </c>
      <c r="D91" s="1">
        <v>0</v>
      </c>
      <c r="E91" s="1">
        <v>0</v>
      </c>
      <c r="F91" s="1">
        <v>2</v>
      </c>
      <c r="G91" s="1">
        <v>0</v>
      </c>
      <c r="H91" s="1">
        <v>28</v>
      </c>
      <c r="I91" s="1">
        <v>0</v>
      </c>
    </row>
    <row r="92" spans="1:9" ht="12.75" outlineLevel="2">
      <c r="A92" s="1" t="s">
        <v>88</v>
      </c>
      <c r="B92" s="1" t="s">
        <v>98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22</v>
      </c>
      <c r="I92" s="1">
        <v>0</v>
      </c>
    </row>
    <row r="93" spans="1:9" ht="12.75" outlineLevel="2">
      <c r="A93" s="1" t="s">
        <v>88</v>
      </c>
      <c r="B93" s="1" t="s">
        <v>99</v>
      </c>
      <c r="C93" s="1">
        <v>16</v>
      </c>
      <c r="D93" s="1">
        <v>0</v>
      </c>
      <c r="E93" s="1">
        <v>2</v>
      </c>
      <c r="F93" s="1">
        <v>56</v>
      </c>
      <c r="G93" s="1">
        <v>0</v>
      </c>
      <c r="H93" s="1">
        <v>335</v>
      </c>
      <c r="I93" s="1">
        <v>0</v>
      </c>
    </row>
    <row r="94" spans="1:9" ht="12.75" outlineLevel="2">
      <c r="A94" s="1" t="s">
        <v>88</v>
      </c>
      <c r="B94" s="1" t="s">
        <v>100</v>
      </c>
      <c r="C94" s="1">
        <v>1</v>
      </c>
      <c r="D94" s="1">
        <v>0</v>
      </c>
      <c r="E94" s="1">
        <v>0</v>
      </c>
      <c r="F94" s="1">
        <v>10</v>
      </c>
      <c r="G94" s="1">
        <v>0</v>
      </c>
      <c r="H94" s="1">
        <v>21</v>
      </c>
      <c r="I94" s="1">
        <v>0</v>
      </c>
    </row>
    <row r="95" spans="1:9" ht="12.75" outlineLevel="2">
      <c r="A95" s="1" t="s">
        <v>88</v>
      </c>
      <c r="B95" s="1" t="s">
        <v>101</v>
      </c>
      <c r="C95" s="1">
        <v>15</v>
      </c>
      <c r="D95" s="1">
        <v>0</v>
      </c>
      <c r="E95" s="1">
        <v>10</v>
      </c>
      <c r="F95" s="1">
        <v>188</v>
      </c>
      <c r="G95" s="1">
        <v>1</v>
      </c>
      <c r="H95" s="1">
        <v>98</v>
      </c>
      <c r="I95" s="1">
        <v>0</v>
      </c>
    </row>
    <row r="96" spans="1:9" ht="12.75" outlineLevel="2">
      <c r="A96" s="1" t="s">
        <v>88</v>
      </c>
      <c r="B96" s="1" t="s">
        <v>102</v>
      </c>
      <c r="C96" s="1">
        <v>0</v>
      </c>
      <c r="D96" s="1">
        <v>0</v>
      </c>
      <c r="E96" s="1">
        <v>0</v>
      </c>
      <c r="F96" s="1">
        <v>3</v>
      </c>
      <c r="G96" s="1">
        <v>0</v>
      </c>
      <c r="H96" s="1">
        <v>25</v>
      </c>
      <c r="I96" s="1">
        <v>0</v>
      </c>
    </row>
    <row r="97" spans="1:9" ht="12.75" outlineLevel="2">
      <c r="A97" s="1" t="s">
        <v>88</v>
      </c>
      <c r="B97" s="1" t="s">
        <v>231</v>
      </c>
      <c r="C97" s="1">
        <v>0</v>
      </c>
      <c r="D97" s="1">
        <v>0</v>
      </c>
      <c r="E97" s="1">
        <v>0</v>
      </c>
      <c r="F97" s="1">
        <v>1</v>
      </c>
      <c r="G97" s="1">
        <v>0</v>
      </c>
      <c r="H97" s="1">
        <v>26</v>
      </c>
      <c r="I97" s="1">
        <v>0</v>
      </c>
    </row>
    <row r="98" spans="1:9" ht="12.75" outlineLevel="2">
      <c r="A98" s="1" t="s">
        <v>88</v>
      </c>
      <c r="B98" s="1" t="s">
        <v>103</v>
      </c>
      <c r="C98" s="1">
        <v>10</v>
      </c>
      <c r="D98" s="1">
        <v>0</v>
      </c>
      <c r="E98" s="1">
        <v>2</v>
      </c>
      <c r="F98" s="1">
        <v>117</v>
      </c>
      <c r="G98" s="1">
        <v>4</v>
      </c>
      <c r="H98" s="1">
        <v>62</v>
      </c>
      <c r="I98" s="1">
        <v>0</v>
      </c>
    </row>
    <row r="99" spans="1:9" ht="12.75" outlineLevel="2">
      <c r="A99" s="1" t="s">
        <v>88</v>
      </c>
      <c r="B99" s="1" t="s">
        <v>104</v>
      </c>
      <c r="C99" s="1">
        <v>7</v>
      </c>
      <c r="D99" s="1">
        <v>0</v>
      </c>
      <c r="E99" s="1">
        <v>0</v>
      </c>
      <c r="F99" s="1">
        <v>14</v>
      </c>
      <c r="G99" s="1">
        <v>0</v>
      </c>
      <c r="H99" s="1">
        <v>182</v>
      </c>
      <c r="I99" s="1">
        <v>3</v>
      </c>
    </row>
    <row r="100" spans="1:9" ht="12.75" outlineLevel="2">
      <c r="A100" s="1" t="s">
        <v>88</v>
      </c>
      <c r="B100" s="1" t="s">
        <v>105</v>
      </c>
      <c r="C100" s="1">
        <v>4</v>
      </c>
      <c r="D100" s="1">
        <v>0</v>
      </c>
      <c r="E100" s="1">
        <v>0</v>
      </c>
      <c r="F100" s="1">
        <v>68</v>
      </c>
      <c r="G100" s="1">
        <v>2</v>
      </c>
      <c r="H100" s="1">
        <v>76</v>
      </c>
      <c r="I100" s="1">
        <v>0</v>
      </c>
    </row>
    <row r="101" spans="1:9" ht="12.75" outlineLevel="2">
      <c r="A101" s="1" t="s">
        <v>88</v>
      </c>
      <c r="B101" s="1" t="s">
        <v>106</v>
      </c>
      <c r="C101" s="1">
        <v>16</v>
      </c>
      <c r="D101" s="1">
        <v>0</v>
      </c>
      <c r="E101" s="1">
        <v>1</v>
      </c>
      <c r="F101" s="1">
        <v>30</v>
      </c>
      <c r="G101" s="1">
        <v>0</v>
      </c>
      <c r="H101" s="1">
        <v>125</v>
      </c>
      <c r="I101" s="1">
        <v>0</v>
      </c>
    </row>
    <row r="102" spans="1:9" ht="12.75" outlineLevel="2">
      <c r="A102" s="1" t="s">
        <v>88</v>
      </c>
      <c r="B102" s="1" t="s">
        <v>107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8</v>
      </c>
      <c r="I102" s="1">
        <v>0</v>
      </c>
    </row>
    <row r="103" spans="1:9" ht="12.75" outlineLevel="2">
      <c r="A103" s="1" t="s">
        <v>88</v>
      </c>
      <c r="B103" s="1" t="s">
        <v>108</v>
      </c>
      <c r="C103" s="1">
        <v>0</v>
      </c>
      <c r="D103" s="1">
        <v>0</v>
      </c>
      <c r="E103" s="1">
        <v>0</v>
      </c>
      <c r="F103" s="1">
        <v>4</v>
      </c>
      <c r="G103" s="1">
        <v>0</v>
      </c>
      <c r="H103" s="1">
        <v>6</v>
      </c>
      <c r="I103" s="1">
        <v>0</v>
      </c>
    </row>
    <row r="104" spans="1:9" ht="12.75" outlineLevel="2">
      <c r="A104" s="1" t="s">
        <v>88</v>
      </c>
      <c r="B104" s="1" t="s">
        <v>109</v>
      </c>
      <c r="C104" s="1">
        <v>22</v>
      </c>
      <c r="D104" s="1">
        <v>0</v>
      </c>
      <c r="E104" s="1">
        <v>1</v>
      </c>
      <c r="F104" s="1">
        <v>240</v>
      </c>
      <c r="G104" s="1">
        <v>2</v>
      </c>
      <c r="H104" s="1">
        <v>218</v>
      </c>
      <c r="I104" s="1">
        <v>0</v>
      </c>
    </row>
    <row r="105" spans="1:9" ht="12.75" outlineLevel="2">
      <c r="A105" s="1" t="s">
        <v>88</v>
      </c>
      <c r="B105" s="1" t="s">
        <v>110</v>
      </c>
      <c r="C105" s="1">
        <v>3</v>
      </c>
      <c r="D105" s="1">
        <v>0</v>
      </c>
      <c r="E105" s="1">
        <v>0</v>
      </c>
      <c r="F105" s="1">
        <v>15</v>
      </c>
      <c r="G105" s="1">
        <v>0</v>
      </c>
      <c r="H105" s="1">
        <v>18</v>
      </c>
      <c r="I105" s="1">
        <v>0</v>
      </c>
    </row>
    <row r="106" spans="1:9" ht="12.75" outlineLevel="2">
      <c r="A106" s="1" t="s">
        <v>88</v>
      </c>
      <c r="B106" s="1" t="s">
        <v>111</v>
      </c>
      <c r="C106" s="1">
        <v>2</v>
      </c>
      <c r="D106" s="1">
        <v>0</v>
      </c>
      <c r="E106" s="1">
        <v>0</v>
      </c>
      <c r="F106" s="1">
        <v>77</v>
      </c>
      <c r="G106" s="1">
        <v>1</v>
      </c>
      <c r="H106" s="1">
        <v>62</v>
      </c>
      <c r="I106" s="1">
        <v>0</v>
      </c>
    </row>
    <row r="107" spans="1:9" ht="12.75" outlineLevel="2">
      <c r="A107" s="1" t="s">
        <v>88</v>
      </c>
      <c r="B107" s="1" t="s">
        <v>112</v>
      </c>
      <c r="C107" s="1">
        <v>1</v>
      </c>
      <c r="D107" s="1">
        <v>0</v>
      </c>
      <c r="E107" s="1">
        <v>0</v>
      </c>
      <c r="F107" s="1">
        <v>10</v>
      </c>
      <c r="G107" s="1">
        <v>1</v>
      </c>
      <c r="H107" s="1">
        <v>42</v>
      </c>
      <c r="I107" s="1">
        <v>0</v>
      </c>
    </row>
    <row r="108" spans="1:9" ht="12.75" outlineLevel="2">
      <c r="A108" s="1" t="s">
        <v>88</v>
      </c>
      <c r="B108" s="1" t="s">
        <v>113</v>
      </c>
      <c r="C108" s="1">
        <v>3</v>
      </c>
      <c r="D108" s="1">
        <v>0</v>
      </c>
      <c r="E108" s="1">
        <v>0</v>
      </c>
      <c r="F108" s="1">
        <v>34</v>
      </c>
      <c r="G108" s="1">
        <v>1</v>
      </c>
      <c r="H108" s="1">
        <v>130</v>
      </c>
      <c r="I108" s="1">
        <v>0</v>
      </c>
    </row>
    <row r="109" spans="1:9" ht="12.75" outlineLevel="2">
      <c r="A109" s="1" t="s">
        <v>88</v>
      </c>
      <c r="B109" s="1" t="s">
        <v>114</v>
      </c>
      <c r="C109" s="1">
        <v>37</v>
      </c>
      <c r="D109" s="1">
        <v>2</v>
      </c>
      <c r="E109" s="1">
        <v>0</v>
      </c>
      <c r="F109" s="1">
        <v>329</v>
      </c>
      <c r="G109" s="1">
        <v>6</v>
      </c>
      <c r="H109" s="1">
        <v>386</v>
      </c>
      <c r="I109" s="1">
        <v>0</v>
      </c>
    </row>
    <row r="110" spans="1:9" ht="12.75" outlineLevel="2">
      <c r="A110" s="1" t="s">
        <v>88</v>
      </c>
      <c r="B110" s="1" t="s">
        <v>115</v>
      </c>
      <c r="C110" s="1">
        <v>9</v>
      </c>
      <c r="D110" s="1">
        <v>0</v>
      </c>
      <c r="E110" s="1">
        <v>2</v>
      </c>
      <c r="F110" s="1">
        <v>34</v>
      </c>
      <c r="G110" s="1">
        <v>1</v>
      </c>
      <c r="H110" s="1">
        <v>321</v>
      </c>
      <c r="I110" s="1">
        <v>0</v>
      </c>
    </row>
    <row r="111" spans="1:9" ht="12.75" outlineLevel="2">
      <c r="A111" s="1" t="s">
        <v>88</v>
      </c>
      <c r="B111" s="1" t="s">
        <v>116</v>
      </c>
      <c r="C111" s="1">
        <v>3</v>
      </c>
      <c r="D111" s="1">
        <v>0</v>
      </c>
      <c r="E111" s="1">
        <v>0</v>
      </c>
      <c r="F111" s="1">
        <v>9</v>
      </c>
      <c r="G111" s="1">
        <v>0</v>
      </c>
      <c r="H111" s="1">
        <v>78</v>
      </c>
      <c r="I111" s="1">
        <v>0</v>
      </c>
    </row>
    <row r="112" spans="1:9" ht="12.75" outlineLevel="2">
      <c r="A112" s="1" t="s">
        <v>88</v>
      </c>
      <c r="B112" s="1" t="s">
        <v>117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1</v>
      </c>
      <c r="I112" s="1">
        <v>0</v>
      </c>
    </row>
    <row r="113" spans="1:9" ht="12.75" outlineLevel="2">
      <c r="A113" s="1" t="s">
        <v>88</v>
      </c>
      <c r="B113" s="1" t="s">
        <v>118</v>
      </c>
      <c r="C113" s="1">
        <v>3</v>
      </c>
      <c r="D113" s="1">
        <v>0</v>
      </c>
      <c r="E113" s="1">
        <v>1</v>
      </c>
      <c r="F113" s="1">
        <v>62</v>
      </c>
      <c r="G113" s="1">
        <v>1</v>
      </c>
      <c r="H113" s="1">
        <v>188</v>
      </c>
      <c r="I113" s="1">
        <v>0</v>
      </c>
    </row>
    <row r="114" spans="1:9" ht="12.75" outlineLevel="2">
      <c r="A114" s="1" t="s">
        <v>88</v>
      </c>
      <c r="B114" s="1" t="s">
        <v>119</v>
      </c>
      <c r="C114" s="1">
        <v>26</v>
      </c>
      <c r="D114" s="1">
        <v>0</v>
      </c>
      <c r="E114" s="1">
        <v>0</v>
      </c>
      <c r="F114" s="1">
        <v>62</v>
      </c>
      <c r="G114" s="1">
        <v>0</v>
      </c>
      <c r="H114" s="1">
        <v>228</v>
      </c>
      <c r="I114" s="1">
        <v>0</v>
      </c>
    </row>
    <row r="115" spans="1:9" ht="12.75" outlineLevel="1">
      <c r="A115" s="23" t="s">
        <v>262</v>
      </c>
      <c r="C115" s="1">
        <f aca="true" t="shared" si="3" ref="C115:I115">SUBTOTAL(9,C83:C114)</f>
        <v>240</v>
      </c>
      <c r="D115" s="1">
        <f t="shared" si="3"/>
        <v>6</v>
      </c>
      <c r="E115" s="1">
        <f t="shared" si="3"/>
        <v>22</v>
      </c>
      <c r="F115" s="1">
        <f t="shared" si="3"/>
        <v>1518</v>
      </c>
      <c r="G115" s="1">
        <f t="shared" si="3"/>
        <v>33</v>
      </c>
      <c r="H115" s="1">
        <f t="shared" si="3"/>
        <v>3775</v>
      </c>
      <c r="I115" s="1">
        <f t="shared" si="3"/>
        <v>5</v>
      </c>
    </row>
    <row r="116" spans="1:9" ht="12.75" outlineLevel="2">
      <c r="A116" s="1" t="s">
        <v>120</v>
      </c>
      <c r="B116" s="1" t="s">
        <v>121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28</v>
      </c>
      <c r="I116" s="1">
        <v>0</v>
      </c>
    </row>
    <row r="117" spans="1:9" ht="12.75" outlineLevel="2">
      <c r="A117" s="1" t="s">
        <v>120</v>
      </c>
      <c r="B117" s="1" t="s">
        <v>122</v>
      </c>
      <c r="C117" s="1">
        <v>1</v>
      </c>
      <c r="D117" s="1">
        <v>0</v>
      </c>
      <c r="E117" s="1">
        <v>1</v>
      </c>
      <c r="F117" s="1">
        <v>7</v>
      </c>
      <c r="G117" s="1">
        <v>0</v>
      </c>
      <c r="H117" s="1">
        <v>58</v>
      </c>
      <c r="I117" s="1">
        <v>0</v>
      </c>
    </row>
    <row r="118" spans="1:9" ht="12.75" outlineLevel="2">
      <c r="A118" s="1" t="s">
        <v>120</v>
      </c>
      <c r="B118" s="1" t="s">
        <v>123</v>
      </c>
      <c r="C118" s="1">
        <v>0</v>
      </c>
      <c r="D118" s="1">
        <v>0</v>
      </c>
      <c r="E118" s="1">
        <v>0</v>
      </c>
      <c r="F118" s="1">
        <v>2</v>
      </c>
      <c r="G118" s="1">
        <v>0</v>
      </c>
      <c r="H118" s="1">
        <v>92</v>
      </c>
      <c r="I118" s="1">
        <v>0</v>
      </c>
    </row>
    <row r="119" spans="1:9" ht="12.75" outlineLevel="2">
      <c r="A119" s="1" t="s">
        <v>120</v>
      </c>
      <c r="B119" s="1" t="s">
        <v>124</v>
      </c>
      <c r="C119" s="1">
        <v>12</v>
      </c>
      <c r="D119" s="1">
        <v>0</v>
      </c>
      <c r="E119" s="1">
        <v>0</v>
      </c>
      <c r="F119" s="1">
        <v>2</v>
      </c>
      <c r="G119" s="1">
        <v>1</v>
      </c>
      <c r="H119" s="1">
        <v>115</v>
      </c>
      <c r="I119" s="1">
        <v>0</v>
      </c>
    </row>
    <row r="120" spans="1:9" ht="12.75" outlineLevel="2">
      <c r="A120" s="1" t="s">
        <v>120</v>
      </c>
      <c r="B120" s="1" t="s">
        <v>125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99</v>
      </c>
      <c r="I120" s="1">
        <v>0</v>
      </c>
    </row>
    <row r="121" spans="1:9" ht="12.75" outlineLevel="2">
      <c r="A121" s="1" t="s">
        <v>120</v>
      </c>
      <c r="B121" s="1" t="s">
        <v>126</v>
      </c>
      <c r="C121" s="1">
        <v>1</v>
      </c>
      <c r="D121" s="1">
        <v>0</v>
      </c>
      <c r="E121" s="1">
        <v>0</v>
      </c>
      <c r="F121" s="1">
        <v>2</v>
      </c>
      <c r="G121" s="1">
        <v>0</v>
      </c>
      <c r="H121" s="1">
        <v>35</v>
      </c>
      <c r="I121" s="1">
        <v>0</v>
      </c>
    </row>
    <row r="122" spans="1:9" ht="12.75" outlineLevel="2">
      <c r="A122" s="1" t="s">
        <v>120</v>
      </c>
      <c r="B122" s="1" t="s">
        <v>127</v>
      </c>
      <c r="C122" s="1">
        <v>6</v>
      </c>
      <c r="D122" s="1">
        <v>0</v>
      </c>
      <c r="E122" s="1">
        <v>0</v>
      </c>
      <c r="F122" s="1">
        <v>2</v>
      </c>
      <c r="G122" s="1">
        <v>0</v>
      </c>
      <c r="H122" s="1">
        <v>28</v>
      </c>
      <c r="I122" s="1">
        <v>0</v>
      </c>
    </row>
    <row r="123" spans="1:9" ht="12.75" outlineLevel="2">
      <c r="A123" s="1" t="s">
        <v>120</v>
      </c>
      <c r="B123" s="1" t="s">
        <v>128</v>
      </c>
      <c r="C123" s="1">
        <v>2</v>
      </c>
      <c r="D123" s="1">
        <v>0</v>
      </c>
      <c r="E123" s="1">
        <v>0</v>
      </c>
      <c r="F123" s="1">
        <v>0</v>
      </c>
      <c r="G123" s="1">
        <v>0</v>
      </c>
      <c r="H123" s="1">
        <v>83</v>
      </c>
      <c r="I123" s="1">
        <v>0</v>
      </c>
    </row>
    <row r="124" spans="1:9" ht="12.75" outlineLevel="2">
      <c r="A124" s="1" t="s">
        <v>120</v>
      </c>
      <c r="B124" s="1" t="s">
        <v>129</v>
      </c>
      <c r="C124" s="1">
        <v>8</v>
      </c>
      <c r="D124" s="1">
        <v>0</v>
      </c>
      <c r="E124" s="1">
        <v>0</v>
      </c>
      <c r="F124" s="1">
        <v>0</v>
      </c>
      <c r="G124" s="1">
        <v>1</v>
      </c>
      <c r="H124" s="1">
        <v>62</v>
      </c>
      <c r="I124" s="1">
        <v>0</v>
      </c>
    </row>
    <row r="125" spans="1:9" ht="12.75" outlineLevel="2">
      <c r="A125" s="1" t="s">
        <v>120</v>
      </c>
      <c r="B125" s="1" t="s">
        <v>130</v>
      </c>
      <c r="C125" s="1">
        <v>2</v>
      </c>
      <c r="D125" s="1">
        <v>0</v>
      </c>
      <c r="E125" s="1">
        <v>0</v>
      </c>
      <c r="F125" s="1">
        <v>1</v>
      </c>
      <c r="G125" s="1">
        <v>1</v>
      </c>
      <c r="H125" s="1">
        <v>227</v>
      </c>
      <c r="I125" s="1">
        <v>0</v>
      </c>
    </row>
    <row r="126" spans="1:9" ht="12.75" outlineLevel="2">
      <c r="A126" s="1" t="s">
        <v>120</v>
      </c>
      <c r="B126" s="1" t="s">
        <v>131</v>
      </c>
      <c r="C126" s="1">
        <v>7</v>
      </c>
      <c r="D126" s="1">
        <v>0</v>
      </c>
      <c r="E126" s="1">
        <v>2</v>
      </c>
      <c r="F126" s="1">
        <v>17</v>
      </c>
      <c r="G126" s="1">
        <v>1</v>
      </c>
      <c r="H126" s="1">
        <v>146</v>
      </c>
      <c r="I126" s="1">
        <v>0</v>
      </c>
    </row>
    <row r="127" spans="1:9" ht="12.75" outlineLevel="2">
      <c r="A127" s="1" t="s">
        <v>120</v>
      </c>
      <c r="B127" s="1" t="s">
        <v>233</v>
      </c>
      <c r="C127" s="1">
        <v>0</v>
      </c>
      <c r="D127" s="1">
        <v>0</v>
      </c>
      <c r="E127" s="1">
        <v>0</v>
      </c>
      <c r="F127" s="1">
        <v>8</v>
      </c>
      <c r="G127" s="1">
        <v>0</v>
      </c>
      <c r="H127" s="1">
        <v>34</v>
      </c>
      <c r="I127" s="1">
        <v>0</v>
      </c>
    </row>
    <row r="128" spans="1:9" ht="12.75" outlineLevel="2">
      <c r="A128" s="1" t="s">
        <v>120</v>
      </c>
      <c r="B128" s="1" t="s">
        <v>132</v>
      </c>
      <c r="C128" s="1">
        <v>2</v>
      </c>
      <c r="D128" s="1">
        <v>0</v>
      </c>
      <c r="E128" s="1">
        <v>0</v>
      </c>
      <c r="F128" s="1">
        <v>8</v>
      </c>
      <c r="G128" s="1">
        <v>0</v>
      </c>
      <c r="H128" s="1">
        <v>83</v>
      </c>
      <c r="I128" s="1">
        <v>0</v>
      </c>
    </row>
    <row r="129" spans="1:9" ht="12.75" outlineLevel="2">
      <c r="A129" s="1" t="s">
        <v>120</v>
      </c>
      <c r="B129" s="1" t="s">
        <v>133</v>
      </c>
      <c r="C129" s="1">
        <v>6</v>
      </c>
      <c r="D129" s="1">
        <v>1</v>
      </c>
      <c r="E129" s="1">
        <v>0</v>
      </c>
      <c r="F129" s="1">
        <v>35</v>
      </c>
      <c r="G129" s="1">
        <v>0</v>
      </c>
      <c r="H129" s="1">
        <v>210</v>
      </c>
      <c r="I129" s="1">
        <v>0</v>
      </c>
    </row>
    <row r="130" spans="1:9" ht="12.75" outlineLevel="2">
      <c r="A130" s="1" t="s">
        <v>120</v>
      </c>
      <c r="B130" s="1" t="s">
        <v>134</v>
      </c>
      <c r="C130" s="1">
        <v>0</v>
      </c>
      <c r="D130" s="1">
        <v>0</v>
      </c>
      <c r="E130" s="1">
        <v>0</v>
      </c>
      <c r="F130" s="1">
        <v>8</v>
      </c>
      <c r="G130" s="1">
        <v>1</v>
      </c>
      <c r="H130" s="1">
        <v>43</v>
      </c>
      <c r="I130" s="1">
        <v>0</v>
      </c>
    </row>
    <row r="131" spans="1:9" ht="12.75" outlineLevel="2">
      <c r="A131" s="1" t="s">
        <v>120</v>
      </c>
      <c r="B131" s="1" t="s">
        <v>135</v>
      </c>
      <c r="C131" s="1">
        <v>0</v>
      </c>
      <c r="D131" s="1">
        <v>0</v>
      </c>
      <c r="E131" s="1">
        <v>0</v>
      </c>
      <c r="F131" s="1">
        <v>3</v>
      </c>
      <c r="G131" s="1">
        <v>1</v>
      </c>
      <c r="H131" s="1">
        <v>166</v>
      </c>
      <c r="I131" s="1">
        <v>0</v>
      </c>
    </row>
    <row r="132" spans="1:9" ht="12.75" outlineLevel="2">
      <c r="A132" s="1" t="s">
        <v>120</v>
      </c>
      <c r="B132" s="1" t="s">
        <v>136</v>
      </c>
      <c r="C132" s="1">
        <v>0</v>
      </c>
      <c r="D132" s="1">
        <v>0</v>
      </c>
      <c r="E132" s="1">
        <v>0</v>
      </c>
      <c r="F132" s="1">
        <v>2</v>
      </c>
      <c r="G132" s="1">
        <v>0</v>
      </c>
      <c r="H132" s="1">
        <v>86</v>
      </c>
      <c r="I132" s="1">
        <v>0</v>
      </c>
    </row>
    <row r="133" spans="1:9" ht="12.75" outlineLevel="2">
      <c r="A133" s="1" t="s">
        <v>120</v>
      </c>
      <c r="B133" s="1" t="s">
        <v>137</v>
      </c>
      <c r="C133" s="1">
        <v>8</v>
      </c>
      <c r="D133" s="1">
        <v>2</v>
      </c>
      <c r="E133" s="1">
        <v>0</v>
      </c>
      <c r="F133" s="1">
        <v>5</v>
      </c>
      <c r="G133" s="1">
        <v>4</v>
      </c>
      <c r="H133" s="1">
        <v>242</v>
      </c>
      <c r="I133" s="1">
        <v>0</v>
      </c>
    </row>
    <row r="134" spans="1:9" ht="12.75" outlineLevel="2">
      <c r="A134" s="1" t="s">
        <v>120</v>
      </c>
      <c r="B134" s="1" t="s">
        <v>138</v>
      </c>
      <c r="C134" s="1">
        <v>0</v>
      </c>
      <c r="D134" s="1">
        <v>0</v>
      </c>
      <c r="E134" s="1">
        <v>0</v>
      </c>
      <c r="F134" s="1">
        <v>6</v>
      </c>
      <c r="G134" s="1">
        <v>0</v>
      </c>
      <c r="H134" s="1">
        <v>127</v>
      </c>
      <c r="I134" s="1">
        <v>0</v>
      </c>
    </row>
    <row r="135" spans="1:9" ht="12.75" outlineLevel="2">
      <c r="A135" s="1" t="s">
        <v>120</v>
      </c>
      <c r="B135" s="1" t="s">
        <v>139</v>
      </c>
      <c r="C135" s="1">
        <v>3</v>
      </c>
      <c r="D135" s="1">
        <v>0</v>
      </c>
      <c r="E135" s="1">
        <v>0</v>
      </c>
      <c r="F135" s="1">
        <v>1</v>
      </c>
      <c r="G135" s="1">
        <v>26</v>
      </c>
      <c r="H135" s="1">
        <v>196</v>
      </c>
      <c r="I135" s="1">
        <v>0</v>
      </c>
    </row>
    <row r="136" spans="1:9" ht="12.75" outlineLevel="2">
      <c r="A136" s="1" t="s">
        <v>120</v>
      </c>
      <c r="B136" s="1" t="s">
        <v>140</v>
      </c>
      <c r="C136" s="1">
        <v>1</v>
      </c>
      <c r="D136" s="1">
        <v>0</v>
      </c>
      <c r="E136" s="1">
        <v>0</v>
      </c>
      <c r="F136" s="1">
        <v>9</v>
      </c>
      <c r="G136" s="1">
        <v>5</v>
      </c>
      <c r="H136" s="1">
        <v>296</v>
      </c>
      <c r="I136" s="1">
        <v>0</v>
      </c>
    </row>
    <row r="137" spans="1:9" ht="12.75" outlineLevel="2">
      <c r="A137" s="1" t="s">
        <v>120</v>
      </c>
      <c r="B137" s="1" t="s">
        <v>141</v>
      </c>
      <c r="C137" s="1">
        <v>4</v>
      </c>
      <c r="D137" s="1">
        <v>0</v>
      </c>
      <c r="E137" s="1">
        <v>1</v>
      </c>
      <c r="F137" s="1">
        <v>6</v>
      </c>
      <c r="G137" s="1">
        <v>4</v>
      </c>
      <c r="H137" s="1">
        <v>161</v>
      </c>
      <c r="I137" s="1">
        <v>0</v>
      </c>
    </row>
    <row r="138" spans="1:9" ht="12.75" outlineLevel="1">
      <c r="A138" s="23" t="s">
        <v>263</v>
      </c>
      <c r="C138" s="1">
        <f aca="true" t="shared" si="4" ref="C138:I138">SUBTOTAL(9,C116:C137)</f>
        <v>63</v>
      </c>
      <c r="D138" s="1">
        <f t="shared" si="4"/>
        <v>3</v>
      </c>
      <c r="E138" s="1">
        <f t="shared" si="4"/>
        <v>4</v>
      </c>
      <c r="F138" s="1">
        <f t="shared" si="4"/>
        <v>124</v>
      </c>
      <c r="G138" s="1">
        <f t="shared" si="4"/>
        <v>45</v>
      </c>
      <c r="H138" s="1">
        <f t="shared" si="4"/>
        <v>2617</v>
      </c>
      <c r="I138" s="1">
        <f t="shared" si="4"/>
        <v>0</v>
      </c>
    </row>
    <row r="139" spans="1:9" ht="12.75">
      <c r="A139" s="23" t="s">
        <v>264</v>
      </c>
      <c r="C139" s="1">
        <f aca="true" t="shared" si="5" ref="C139:I139">SUBTOTAL(9,C2:C137)</f>
        <v>2914</v>
      </c>
      <c r="D139" s="1">
        <f t="shared" si="5"/>
        <v>43</v>
      </c>
      <c r="E139" s="1">
        <f t="shared" si="5"/>
        <v>384</v>
      </c>
      <c r="F139" s="1">
        <f t="shared" si="5"/>
        <v>8100</v>
      </c>
      <c r="G139" s="1">
        <f t="shared" si="5"/>
        <v>186</v>
      </c>
      <c r="H139" s="1">
        <f t="shared" si="5"/>
        <v>16523</v>
      </c>
      <c r="I139" s="1">
        <f t="shared" si="5"/>
        <v>28</v>
      </c>
    </row>
  </sheetData>
  <sheetProtection/>
  <printOptions/>
  <pageMargins left="0.5" right="0.16" top="1.15625" bottom="1" header="0.5" footer="0.5"/>
  <pageSetup horizontalDpi="600" verticalDpi="600" orientation="portrait" r:id="rId1"/>
  <headerFooter alignWithMargins="0">
    <oddHeader>&amp;C&amp;"Arial,Bold"&amp;12CPS Accountability - Demographics - Race&amp;10
&amp;11 01/01/2013 Thru 03/31/2013
Data As Of 07/01/2013</oddHeader>
    <oddFooter>&amp;L&amp;F&amp;C&amp;D  &amp;T&amp;RPage #: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V139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12.28125" style="1" customWidth="1"/>
    <col min="4" max="4" width="8.8515625" style="1" customWidth="1"/>
    <col min="5" max="5" width="10.140625" style="1" bestFit="1" customWidth="1"/>
    <col min="6" max="6" width="9.8515625" style="1" bestFit="1" customWidth="1"/>
    <col min="7" max="7" width="10.00390625" style="1" bestFit="1" customWidth="1"/>
    <col min="8" max="8" width="10.140625" style="1" customWidth="1"/>
    <col min="9" max="9" width="7.7109375" style="1" customWidth="1"/>
    <col min="10" max="10" width="7.7109375" style="1" bestFit="1" customWidth="1"/>
    <col min="11" max="11" width="11.28125" style="1" customWidth="1"/>
    <col min="12" max="12" width="10.140625" style="1" bestFit="1" customWidth="1"/>
    <col min="13" max="13" width="9.8515625" style="1" bestFit="1" customWidth="1"/>
    <col min="14" max="14" width="10.00390625" style="1" customWidth="1"/>
    <col min="15" max="15" width="11.28125" style="1" customWidth="1"/>
    <col min="16" max="16" width="10.00390625" style="1" bestFit="1" customWidth="1"/>
    <col min="17" max="17" width="9.28125" style="1" bestFit="1" customWidth="1"/>
    <col min="18" max="18" width="10.140625" style="1" bestFit="1" customWidth="1"/>
    <col min="19" max="19" width="9.140625" style="1" bestFit="1" customWidth="1"/>
    <col min="20" max="20" width="11.28125" style="1" bestFit="1" customWidth="1"/>
    <col min="21" max="21" width="7.7109375" style="1" bestFit="1" customWidth="1"/>
    <col min="22" max="22" width="7.28125" style="1" bestFit="1" customWidth="1"/>
    <col min="23" max="23" width="6.8515625" style="1" bestFit="1" customWidth="1"/>
    <col min="24" max="24" width="10.57421875" style="1" customWidth="1"/>
    <col min="25" max="26" width="14.8515625" style="1" customWidth="1"/>
    <col min="27" max="28" width="12.421875" style="1" bestFit="1" customWidth="1"/>
    <col min="29" max="29" width="10.140625" style="1" bestFit="1" customWidth="1"/>
    <col min="30" max="31" width="12.421875" style="1" customWidth="1"/>
    <col min="32" max="32" width="10.7109375" style="1" customWidth="1"/>
    <col min="33" max="33" width="10.140625" style="1" customWidth="1"/>
    <col min="34" max="34" width="9.421875" style="1" customWidth="1"/>
    <col min="35" max="35" width="11.57421875" style="1" bestFit="1" customWidth="1"/>
    <col min="36" max="36" width="7.140625" style="1" customWidth="1"/>
    <col min="37" max="37" width="10.140625" style="1" customWidth="1"/>
    <col min="38" max="38" width="11.28125" style="1" bestFit="1" customWidth="1"/>
    <col min="39" max="39" width="7.7109375" style="1" customWidth="1"/>
    <col min="40" max="40" width="7.28125" style="1" customWidth="1"/>
    <col min="41" max="41" width="6.7109375" style="1" customWidth="1"/>
    <col min="42" max="42" width="8.57421875" style="1" customWidth="1"/>
    <col min="43" max="43" width="9.421875" style="1" customWidth="1"/>
    <col min="44" max="44" width="6.00390625" style="1" customWidth="1"/>
    <col min="45" max="45" width="8.00390625" style="1" customWidth="1"/>
    <col min="46" max="46" width="12.140625" style="1" customWidth="1"/>
    <col min="47" max="47" width="11.28125" style="1" bestFit="1" customWidth="1"/>
    <col min="48" max="48" width="10.00390625" style="1" customWidth="1"/>
    <col min="49" max="49" width="9.57421875" style="1" customWidth="1"/>
    <col min="50" max="50" width="12.421875" style="1" bestFit="1" customWidth="1"/>
    <col min="51" max="51" width="10.7109375" style="1" bestFit="1" customWidth="1"/>
    <col min="52" max="52" width="11.28125" style="1" customWidth="1"/>
    <col min="53" max="53" width="6.140625" style="1" customWidth="1"/>
    <col min="54" max="54" width="6.28125" style="1" bestFit="1" customWidth="1"/>
    <col min="55" max="55" width="11.28125" style="1" bestFit="1" customWidth="1"/>
    <col min="56" max="57" width="7.7109375" style="1" customWidth="1"/>
    <col min="58" max="58" width="10.140625" style="1" customWidth="1"/>
    <col min="59" max="59" width="9.8515625" style="1" customWidth="1"/>
    <col min="60" max="60" width="9.421875" style="1" bestFit="1" customWidth="1"/>
    <col min="61" max="61" width="9.28125" style="1" bestFit="1" customWidth="1"/>
    <col min="62" max="62" width="9.8515625" style="1" bestFit="1" customWidth="1"/>
    <col min="63" max="63" width="10.140625" style="1" bestFit="1" customWidth="1"/>
    <col min="64" max="64" width="9.7109375" style="1" bestFit="1" customWidth="1"/>
    <col min="65" max="65" width="7.421875" style="1" bestFit="1" customWidth="1"/>
    <col min="66" max="66" width="6.421875" style="1" bestFit="1" customWidth="1"/>
    <col min="67" max="67" width="9.140625" style="1" bestFit="1" customWidth="1"/>
    <col min="68" max="68" width="9.7109375" style="1" bestFit="1" customWidth="1"/>
    <col min="69" max="69" width="8.00390625" style="1" bestFit="1" customWidth="1"/>
    <col min="70" max="70" width="9.00390625" style="1" bestFit="1" customWidth="1"/>
    <col min="71" max="71" width="10.140625" style="1" bestFit="1" customWidth="1"/>
    <col min="72" max="72" width="8.00390625" style="1" bestFit="1" customWidth="1"/>
    <col min="73" max="73" width="7.421875" style="1" bestFit="1" customWidth="1"/>
    <col min="74" max="74" width="10.421875" style="1" customWidth="1"/>
    <col min="75" max="75" width="11.00390625" style="1" customWidth="1"/>
    <col min="76" max="76" width="7.8515625" style="1" bestFit="1" customWidth="1"/>
    <col min="77" max="77" width="10.00390625" style="1" customWidth="1"/>
    <col min="78" max="78" width="11.140625" style="1" customWidth="1"/>
    <col min="79" max="79" width="10.421875" style="1" customWidth="1"/>
    <col min="80" max="80" width="9.57421875" style="1" customWidth="1"/>
    <col min="81" max="81" width="10.57421875" style="1" customWidth="1"/>
    <col min="82" max="82" width="8.00390625" style="1" customWidth="1"/>
    <col min="83" max="83" width="10.140625" style="1" customWidth="1"/>
    <col min="84" max="84" width="9.7109375" style="1" customWidth="1"/>
    <col min="85" max="85" width="7.8515625" style="1" customWidth="1"/>
    <col min="86" max="86" width="6.421875" style="1" customWidth="1"/>
    <col min="87" max="87" width="7.7109375" style="1" customWidth="1"/>
    <col min="88" max="88" width="10.8515625" style="1" customWidth="1"/>
    <col min="89" max="89" width="9.28125" style="1" bestFit="1" customWidth="1"/>
    <col min="90" max="90" width="10.00390625" style="1" customWidth="1"/>
    <col min="91" max="91" width="7.28125" style="1" bestFit="1" customWidth="1"/>
    <col min="92" max="92" width="9.8515625" style="1" bestFit="1" customWidth="1"/>
    <col min="93" max="93" width="10.7109375" style="1" bestFit="1" customWidth="1"/>
    <col min="94" max="94" width="9.8515625" style="1" bestFit="1" customWidth="1"/>
    <col min="95" max="95" width="10.140625" style="1" bestFit="1" customWidth="1"/>
    <col min="96" max="96" width="8.00390625" style="1" bestFit="1" customWidth="1"/>
    <col min="97" max="97" width="10.140625" style="1" bestFit="1" customWidth="1"/>
    <col min="98" max="98" width="7.28125" style="1" customWidth="1"/>
    <col min="99" max="99" width="10.00390625" style="1" customWidth="1"/>
    <col min="100" max="100" width="10.28125" style="1" customWidth="1"/>
    <col min="101" max="101" width="7.7109375" style="1" customWidth="1"/>
    <col min="102" max="102" width="10.140625" style="1" bestFit="1" customWidth="1"/>
    <col min="103" max="103" width="10.28125" style="1" customWidth="1"/>
    <col min="104" max="104" width="9.140625" style="1" customWidth="1"/>
    <col min="105" max="105" width="10.421875" style="1" customWidth="1"/>
    <col min="106" max="106" width="9.140625" style="1" customWidth="1"/>
    <col min="107" max="107" width="9.8515625" style="1" customWidth="1"/>
    <col min="108" max="108" width="8.00390625" style="1" customWidth="1"/>
    <col min="109" max="109" width="7.57421875" style="1" customWidth="1"/>
    <col min="110" max="110" width="9.421875" style="1" customWidth="1"/>
    <col min="111" max="111" width="7.7109375" style="1" bestFit="1" customWidth="1"/>
    <col min="112" max="112" width="8.421875" style="1" bestFit="1" customWidth="1"/>
    <col min="113" max="113" width="10.140625" style="1" bestFit="1" customWidth="1"/>
    <col min="114" max="114" width="9.8515625" style="1" bestFit="1" customWidth="1"/>
    <col min="115" max="115" width="8.7109375" style="1" customWidth="1"/>
    <col min="116" max="16384" width="9.140625" style="1" customWidth="1"/>
  </cols>
  <sheetData>
    <row r="1" spans="1:74" s="10" customFormat="1" ht="51.75" thickBot="1">
      <c r="A1" s="5" t="s">
        <v>0</v>
      </c>
      <c r="B1" s="6" t="s">
        <v>1</v>
      </c>
      <c r="C1" s="7" t="s">
        <v>265</v>
      </c>
      <c r="D1" s="7" t="s">
        <v>266</v>
      </c>
      <c r="E1" s="7" t="s">
        <v>171</v>
      </c>
      <c r="F1" s="7" t="s">
        <v>172</v>
      </c>
      <c r="G1" s="7" t="s">
        <v>173</v>
      </c>
      <c r="H1" s="7" t="s">
        <v>174</v>
      </c>
      <c r="I1" s="7" t="s">
        <v>175</v>
      </c>
      <c r="J1" s="7" t="s">
        <v>176</v>
      </c>
      <c r="K1" s="7" t="s">
        <v>249</v>
      </c>
      <c r="L1" s="7" t="s">
        <v>177</v>
      </c>
      <c r="M1" s="7" t="s">
        <v>178</v>
      </c>
      <c r="N1" s="7" t="s">
        <v>179</v>
      </c>
      <c r="O1" s="7" t="s">
        <v>180</v>
      </c>
      <c r="P1" s="7" t="s">
        <v>181</v>
      </c>
      <c r="Q1" s="7" t="s">
        <v>182</v>
      </c>
      <c r="R1" s="7" t="s">
        <v>183</v>
      </c>
      <c r="S1" s="7" t="s">
        <v>184</v>
      </c>
      <c r="T1" s="7" t="s">
        <v>185</v>
      </c>
      <c r="U1" s="7" t="s">
        <v>186</v>
      </c>
      <c r="V1" s="7" t="s">
        <v>187</v>
      </c>
      <c r="W1" s="7" t="s">
        <v>188</v>
      </c>
      <c r="X1" s="7" t="s">
        <v>189</v>
      </c>
      <c r="Y1" s="7" t="s">
        <v>237</v>
      </c>
      <c r="Z1" s="7" t="s">
        <v>238</v>
      </c>
      <c r="AA1" s="7" t="s">
        <v>239</v>
      </c>
      <c r="AB1" s="7" t="s">
        <v>240</v>
      </c>
      <c r="AC1" s="7" t="s">
        <v>241</v>
      </c>
      <c r="AD1" s="7" t="s">
        <v>243</v>
      </c>
      <c r="AE1" s="7" t="s">
        <v>244</v>
      </c>
      <c r="AF1" s="7" t="s">
        <v>190</v>
      </c>
      <c r="AG1" s="7" t="s">
        <v>191</v>
      </c>
      <c r="AH1" s="7" t="s">
        <v>192</v>
      </c>
      <c r="AI1" s="7" t="s">
        <v>193</v>
      </c>
      <c r="AJ1" s="7" t="s">
        <v>194</v>
      </c>
      <c r="AK1" s="7" t="s">
        <v>195</v>
      </c>
      <c r="AL1" s="7" t="s">
        <v>196</v>
      </c>
      <c r="AM1" s="7" t="s">
        <v>197</v>
      </c>
      <c r="AN1" s="7" t="s">
        <v>198</v>
      </c>
      <c r="AO1" s="7" t="s">
        <v>199</v>
      </c>
      <c r="AP1" s="7" t="s">
        <v>200</v>
      </c>
      <c r="AQ1" s="7" t="s">
        <v>201</v>
      </c>
      <c r="AR1" s="7" t="s">
        <v>202</v>
      </c>
      <c r="AS1" s="7" t="s">
        <v>203</v>
      </c>
      <c r="AT1" s="7" t="s">
        <v>204</v>
      </c>
      <c r="AU1" s="7" t="s">
        <v>205</v>
      </c>
      <c r="AV1" s="7" t="s">
        <v>206</v>
      </c>
      <c r="AW1" s="7" t="s">
        <v>207</v>
      </c>
      <c r="AX1" s="7" t="s">
        <v>208</v>
      </c>
      <c r="AY1" s="7" t="s">
        <v>209</v>
      </c>
      <c r="AZ1" s="7" t="s">
        <v>210</v>
      </c>
      <c r="BA1" s="7" t="s">
        <v>211</v>
      </c>
      <c r="BB1" s="7" t="s">
        <v>212</v>
      </c>
      <c r="BC1" s="7" t="s">
        <v>213</v>
      </c>
      <c r="BD1" s="7" t="s">
        <v>214</v>
      </c>
      <c r="BE1" s="12" t="s">
        <v>215</v>
      </c>
      <c r="BF1" s="7" t="s">
        <v>216</v>
      </c>
      <c r="BG1" s="7" t="s">
        <v>217</v>
      </c>
      <c r="BH1" s="8" t="s">
        <v>218</v>
      </c>
      <c r="BI1" s="8" t="s">
        <v>236</v>
      </c>
      <c r="BJ1" s="8" t="s">
        <v>242</v>
      </c>
      <c r="BK1" s="8" t="s">
        <v>245</v>
      </c>
      <c r="BL1" s="8" t="s">
        <v>246</v>
      </c>
      <c r="BM1" s="8" t="s">
        <v>247</v>
      </c>
      <c r="BN1" s="8" t="s">
        <v>248</v>
      </c>
      <c r="BO1" s="8" t="s">
        <v>250</v>
      </c>
      <c r="BP1" s="8" t="s">
        <v>251</v>
      </c>
      <c r="BQ1" s="8" t="s">
        <v>252</v>
      </c>
      <c r="BR1" s="8" t="s">
        <v>255</v>
      </c>
      <c r="BS1" s="8" t="s">
        <v>256</v>
      </c>
      <c r="BT1" s="8" t="s">
        <v>257</v>
      </c>
      <c r="BU1" s="8" t="s">
        <v>258</v>
      </c>
      <c r="BV1" s="9"/>
    </row>
    <row r="2" spans="1:73" ht="12.75" outlineLevel="2">
      <c r="A2" s="4" t="s">
        <v>7</v>
      </c>
      <c r="B2" s="4" t="s">
        <v>8</v>
      </c>
      <c r="C2" s="4">
        <v>37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7</v>
      </c>
      <c r="U2" s="4">
        <v>0</v>
      </c>
      <c r="V2" s="4">
        <v>0</v>
      </c>
      <c r="W2" s="4">
        <v>2</v>
      </c>
      <c r="X2" s="4">
        <v>1</v>
      </c>
      <c r="Y2" s="4">
        <v>0</v>
      </c>
      <c r="Z2" s="4">
        <v>0</v>
      </c>
      <c r="AA2" s="4">
        <v>3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18</v>
      </c>
      <c r="AM2" s="4">
        <v>0</v>
      </c>
      <c r="AN2" s="4">
        <v>0</v>
      </c>
      <c r="AO2" s="4">
        <v>0</v>
      </c>
      <c r="AP2" s="4">
        <v>2</v>
      </c>
      <c r="AQ2" s="4">
        <v>0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2</v>
      </c>
      <c r="BF2" s="4">
        <v>0</v>
      </c>
      <c r="BG2" s="4">
        <v>0</v>
      </c>
      <c r="BH2" s="4">
        <v>2</v>
      </c>
      <c r="BI2" s="4">
        <v>0</v>
      </c>
      <c r="BJ2" s="4">
        <v>0</v>
      </c>
      <c r="BK2" s="4">
        <v>0</v>
      </c>
      <c r="BL2" s="4">
        <v>0</v>
      </c>
      <c r="BM2" s="4">
        <v>0</v>
      </c>
      <c r="BN2" s="4">
        <v>0</v>
      </c>
      <c r="BO2" s="4">
        <v>0</v>
      </c>
      <c r="BP2" s="4">
        <v>0</v>
      </c>
      <c r="BQ2" s="4">
        <v>0</v>
      </c>
      <c r="BR2" s="4">
        <v>0</v>
      </c>
      <c r="BS2" s="4">
        <v>0</v>
      </c>
      <c r="BT2" s="4">
        <v>0</v>
      </c>
      <c r="BU2" s="4">
        <v>0</v>
      </c>
    </row>
    <row r="3" spans="1:73" ht="12.75" outlineLevel="2">
      <c r="A3" s="1" t="s">
        <v>7</v>
      </c>
      <c r="B3" s="1" t="s">
        <v>9</v>
      </c>
      <c r="C3" s="1">
        <v>55</v>
      </c>
      <c r="D3" s="1">
        <v>4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1</v>
      </c>
      <c r="P3" s="1">
        <v>0</v>
      </c>
      <c r="Q3" s="1">
        <v>0</v>
      </c>
      <c r="R3" s="1">
        <v>0</v>
      </c>
      <c r="S3" s="1">
        <v>0</v>
      </c>
      <c r="T3" s="1">
        <v>10</v>
      </c>
      <c r="U3" s="1">
        <v>0</v>
      </c>
      <c r="V3" s="1">
        <v>0</v>
      </c>
      <c r="W3" s="1">
        <v>4</v>
      </c>
      <c r="X3" s="1">
        <v>0</v>
      </c>
      <c r="Y3" s="1">
        <v>0</v>
      </c>
      <c r="Z3" s="1">
        <v>0</v>
      </c>
      <c r="AA3" s="1">
        <v>3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1</v>
      </c>
      <c r="AL3" s="1">
        <v>22</v>
      </c>
      <c r="AM3" s="1">
        <v>0</v>
      </c>
      <c r="AN3" s="1">
        <v>0</v>
      </c>
      <c r="AO3" s="1">
        <v>0</v>
      </c>
      <c r="AP3" s="1">
        <v>4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2</v>
      </c>
      <c r="AW3" s="1">
        <v>1</v>
      </c>
      <c r="AX3" s="1">
        <v>1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2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</row>
    <row r="4" spans="1:73" ht="12.75" outlineLevel="2">
      <c r="A4" s="1" t="s">
        <v>7</v>
      </c>
      <c r="B4" s="1" t="s">
        <v>10</v>
      </c>
      <c r="C4" s="1">
        <v>118</v>
      </c>
      <c r="D4" s="1">
        <v>10</v>
      </c>
      <c r="E4" s="1">
        <v>1</v>
      </c>
      <c r="F4" s="1">
        <v>1</v>
      </c>
      <c r="G4" s="1">
        <v>0</v>
      </c>
      <c r="H4" s="1">
        <v>0</v>
      </c>
      <c r="I4" s="1">
        <v>2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30</v>
      </c>
      <c r="U4" s="1">
        <v>0</v>
      </c>
      <c r="V4" s="1">
        <v>0</v>
      </c>
      <c r="W4" s="1">
        <v>2</v>
      </c>
      <c r="X4" s="1">
        <v>0</v>
      </c>
      <c r="Y4" s="1">
        <v>0</v>
      </c>
      <c r="Z4" s="1">
        <v>0</v>
      </c>
      <c r="AA4" s="1">
        <v>7</v>
      </c>
      <c r="AB4" s="1">
        <v>2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1</v>
      </c>
      <c r="AI4" s="1">
        <v>0</v>
      </c>
      <c r="AJ4" s="1">
        <v>0</v>
      </c>
      <c r="AK4" s="1">
        <v>0</v>
      </c>
      <c r="AL4" s="1">
        <v>49</v>
      </c>
      <c r="AM4" s="1">
        <v>0</v>
      </c>
      <c r="AN4" s="1">
        <v>1</v>
      </c>
      <c r="AO4" s="1">
        <v>0</v>
      </c>
      <c r="AP4" s="1">
        <v>1</v>
      </c>
      <c r="AQ4" s="1">
        <v>0</v>
      </c>
      <c r="AR4" s="1">
        <v>1</v>
      </c>
      <c r="AS4" s="1">
        <v>1</v>
      </c>
      <c r="AT4" s="1">
        <v>0</v>
      </c>
      <c r="AU4" s="1">
        <v>0</v>
      </c>
      <c r="AV4" s="1">
        <v>6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1</v>
      </c>
      <c r="BG4" s="1">
        <v>1</v>
      </c>
      <c r="BH4" s="1">
        <v>1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</row>
    <row r="5" spans="1:73" ht="12.75" outlineLevel="2">
      <c r="A5" s="1" t="s">
        <v>7</v>
      </c>
      <c r="B5" s="1" t="s">
        <v>11</v>
      </c>
      <c r="C5" s="1">
        <v>10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1</v>
      </c>
      <c r="U5" s="1">
        <v>0</v>
      </c>
      <c r="V5" s="1">
        <v>0</v>
      </c>
      <c r="W5" s="1">
        <v>1</v>
      </c>
      <c r="X5" s="1">
        <v>0</v>
      </c>
      <c r="Y5" s="1">
        <v>0</v>
      </c>
      <c r="Z5" s="1">
        <v>0</v>
      </c>
      <c r="AA5" s="1">
        <v>1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3</v>
      </c>
      <c r="AM5" s="1">
        <v>0</v>
      </c>
      <c r="AN5" s="1">
        <v>0</v>
      </c>
      <c r="AO5" s="1">
        <v>0</v>
      </c>
      <c r="AP5" s="1">
        <v>3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1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</row>
    <row r="6" spans="1:73" ht="12.75" outlineLevel="2">
      <c r="A6" s="1" t="s">
        <v>7</v>
      </c>
      <c r="B6" s="1" t="s">
        <v>12</v>
      </c>
      <c r="C6" s="1">
        <v>726</v>
      </c>
      <c r="D6" s="1">
        <v>68</v>
      </c>
      <c r="E6" s="1">
        <v>1</v>
      </c>
      <c r="F6" s="1">
        <v>3</v>
      </c>
      <c r="G6" s="1">
        <v>6</v>
      </c>
      <c r="H6" s="1">
        <v>1</v>
      </c>
      <c r="I6" s="1">
        <v>0</v>
      </c>
      <c r="J6" s="1">
        <v>0</v>
      </c>
      <c r="K6" s="1">
        <v>8</v>
      </c>
      <c r="L6" s="1">
        <v>2</v>
      </c>
      <c r="M6" s="1">
        <v>0</v>
      </c>
      <c r="N6" s="1">
        <v>1</v>
      </c>
      <c r="O6" s="1">
        <v>0</v>
      </c>
      <c r="P6" s="1">
        <v>1</v>
      </c>
      <c r="Q6" s="1">
        <v>0</v>
      </c>
      <c r="R6" s="1">
        <v>1</v>
      </c>
      <c r="S6" s="1">
        <v>3</v>
      </c>
      <c r="T6" s="1">
        <v>164</v>
      </c>
      <c r="U6" s="1">
        <v>0</v>
      </c>
      <c r="V6" s="1">
        <v>2</v>
      </c>
      <c r="W6" s="1">
        <v>27</v>
      </c>
      <c r="X6" s="1">
        <v>3</v>
      </c>
      <c r="Y6" s="1">
        <v>1</v>
      </c>
      <c r="Z6" s="1">
        <v>0</v>
      </c>
      <c r="AA6" s="1">
        <v>26</v>
      </c>
      <c r="AB6" s="1">
        <v>9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2</v>
      </c>
      <c r="AI6" s="1">
        <v>8</v>
      </c>
      <c r="AJ6" s="1">
        <v>4</v>
      </c>
      <c r="AK6" s="1">
        <v>1</v>
      </c>
      <c r="AL6" s="1">
        <v>299</v>
      </c>
      <c r="AM6" s="1">
        <v>3</v>
      </c>
      <c r="AN6" s="1">
        <v>4</v>
      </c>
      <c r="AO6" s="1">
        <v>0</v>
      </c>
      <c r="AP6" s="1">
        <v>14</v>
      </c>
      <c r="AQ6" s="1">
        <v>0</v>
      </c>
      <c r="AR6" s="1">
        <v>5</v>
      </c>
      <c r="AS6" s="1">
        <v>3</v>
      </c>
      <c r="AT6" s="1">
        <v>3</v>
      </c>
      <c r="AU6" s="1">
        <v>0</v>
      </c>
      <c r="AV6" s="1">
        <v>18</v>
      </c>
      <c r="AW6" s="1">
        <v>1</v>
      </c>
      <c r="AX6" s="1">
        <v>3</v>
      </c>
      <c r="AY6" s="1">
        <v>2</v>
      </c>
      <c r="AZ6" s="1">
        <v>1</v>
      </c>
      <c r="BA6" s="1">
        <v>2</v>
      </c>
      <c r="BB6" s="1">
        <v>0</v>
      </c>
      <c r="BC6" s="1">
        <v>0</v>
      </c>
      <c r="BD6" s="1">
        <v>0</v>
      </c>
      <c r="BE6" s="1">
        <v>13</v>
      </c>
      <c r="BF6" s="1">
        <v>1</v>
      </c>
      <c r="BG6" s="1">
        <v>3</v>
      </c>
      <c r="BH6" s="1">
        <v>9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</row>
    <row r="7" spans="1:73" ht="12.75" outlineLevel="2">
      <c r="A7" s="1" t="s">
        <v>7</v>
      </c>
      <c r="B7" s="1" t="s">
        <v>13</v>
      </c>
      <c r="C7" s="1">
        <v>46</v>
      </c>
      <c r="D7" s="1">
        <v>4</v>
      </c>
      <c r="E7" s="1">
        <v>0</v>
      </c>
      <c r="F7" s="1">
        <v>0</v>
      </c>
      <c r="G7" s="1">
        <v>1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1</v>
      </c>
      <c r="O7" s="1">
        <v>0</v>
      </c>
      <c r="P7" s="1">
        <v>1</v>
      </c>
      <c r="Q7" s="1">
        <v>0</v>
      </c>
      <c r="R7" s="1">
        <v>0</v>
      </c>
      <c r="S7" s="1">
        <v>0</v>
      </c>
      <c r="T7" s="1">
        <v>7</v>
      </c>
      <c r="U7" s="1">
        <v>0</v>
      </c>
      <c r="V7" s="1">
        <v>0</v>
      </c>
      <c r="W7" s="1">
        <v>1</v>
      </c>
      <c r="X7" s="1">
        <v>1</v>
      </c>
      <c r="Y7" s="1">
        <v>0</v>
      </c>
      <c r="Z7" s="1">
        <v>0</v>
      </c>
      <c r="AA7" s="1">
        <v>1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24</v>
      </c>
      <c r="AM7" s="1">
        <v>0</v>
      </c>
      <c r="AN7" s="1">
        <v>1</v>
      </c>
      <c r="AO7" s="1">
        <v>0</v>
      </c>
      <c r="AP7" s="1">
        <v>1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1</v>
      </c>
      <c r="AW7" s="1">
        <v>0</v>
      </c>
      <c r="AX7" s="1">
        <v>0</v>
      </c>
      <c r="AY7" s="1">
        <v>0</v>
      </c>
      <c r="AZ7" s="1">
        <v>1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1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</row>
    <row r="8" spans="1:73" ht="12.75" outlineLevel="2">
      <c r="A8" s="1" t="s">
        <v>7</v>
      </c>
      <c r="B8" s="1" t="s">
        <v>14</v>
      </c>
      <c r="C8" s="1">
        <v>36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1</v>
      </c>
      <c r="O8" s="1">
        <v>0</v>
      </c>
      <c r="P8" s="1">
        <v>0</v>
      </c>
      <c r="Q8" s="1">
        <v>0</v>
      </c>
      <c r="R8" s="1">
        <v>0</v>
      </c>
      <c r="S8" s="1">
        <v>2</v>
      </c>
      <c r="T8" s="1">
        <v>10</v>
      </c>
      <c r="U8" s="1">
        <v>0</v>
      </c>
      <c r="V8" s="1">
        <v>0</v>
      </c>
      <c r="W8" s="1">
        <v>1</v>
      </c>
      <c r="X8" s="1">
        <v>0</v>
      </c>
      <c r="Y8" s="1">
        <v>0</v>
      </c>
      <c r="Z8" s="1">
        <v>0</v>
      </c>
      <c r="AA8" s="1">
        <v>2</v>
      </c>
      <c r="AB8" s="1">
        <v>1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1</v>
      </c>
      <c r="AL8" s="1">
        <v>16</v>
      </c>
      <c r="AM8" s="1">
        <v>0</v>
      </c>
      <c r="AN8" s="1">
        <v>0</v>
      </c>
      <c r="AO8" s="1">
        <v>0</v>
      </c>
      <c r="AP8" s="1">
        <v>2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</row>
    <row r="9" spans="1:73" ht="12.75" outlineLevel="2">
      <c r="A9" s="1" t="s">
        <v>7</v>
      </c>
      <c r="B9" s="1" t="s">
        <v>15</v>
      </c>
      <c r="C9" s="1">
        <v>31</v>
      </c>
      <c r="D9" s="1">
        <v>1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9</v>
      </c>
      <c r="U9" s="1">
        <v>0</v>
      </c>
      <c r="V9" s="1">
        <v>0</v>
      </c>
      <c r="W9" s="1">
        <v>2</v>
      </c>
      <c r="X9" s="1">
        <v>0</v>
      </c>
      <c r="Y9" s="1">
        <v>0</v>
      </c>
      <c r="Z9" s="1">
        <v>0</v>
      </c>
      <c r="AA9" s="1">
        <v>0</v>
      </c>
      <c r="AB9" s="1">
        <v>2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12</v>
      </c>
      <c r="AM9" s="1">
        <v>0</v>
      </c>
      <c r="AN9" s="1">
        <v>0</v>
      </c>
      <c r="AO9" s="1">
        <v>0</v>
      </c>
      <c r="AP9" s="1">
        <v>1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1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1</v>
      </c>
      <c r="BG9" s="1">
        <v>0</v>
      </c>
      <c r="BH9" s="1">
        <v>2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</row>
    <row r="10" spans="1:73" ht="12.75" outlineLevel="2">
      <c r="A10" s="1" t="s">
        <v>7</v>
      </c>
      <c r="B10" s="1" t="s">
        <v>16</v>
      </c>
      <c r="C10" s="1">
        <v>66</v>
      </c>
      <c r="D10" s="1">
        <v>1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1</v>
      </c>
      <c r="S10" s="1">
        <v>0</v>
      </c>
      <c r="T10" s="1">
        <v>18</v>
      </c>
      <c r="U10" s="1">
        <v>0</v>
      </c>
      <c r="V10" s="1">
        <v>0</v>
      </c>
      <c r="W10" s="1">
        <v>2</v>
      </c>
      <c r="X10" s="1">
        <v>0</v>
      </c>
      <c r="Y10" s="1">
        <v>0</v>
      </c>
      <c r="Z10" s="1">
        <v>0</v>
      </c>
      <c r="AA10" s="1">
        <v>0</v>
      </c>
      <c r="AB10" s="1">
        <v>1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30</v>
      </c>
      <c r="AM10" s="1">
        <v>0</v>
      </c>
      <c r="AN10" s="1">
        <v>0</v>
      </c>
      <c r="AO10" s="1">
        <v>0</v>
      </c>
      <c r="AP10" s="1">
        <v>7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1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1</v>
      </c>
      <c r="BH10" s="1">
        <v>4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</row>
    <row r="11" spans="1:73" ht="12.75" outlineLevel="2">
      <c r="A11" s="1" t="s">
        <v>7</v>
      </c>
      <c r="B11" s="1" t="s">
        <v>17</v>
      </c>
      <c r="C11" s="1">
        <v>31</v>
      </c>
      <c r="D11" s="1">
        <v>1</v>
      </c>
      <c r="E11" s="1">
        <v>0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10</v>
      </c>
      <c r="U11" s="1">
        <v>0</v>
      </c>
      <c r="V11" s="1">
        <v>0</v>
      </c>
      <c r="W11" s="1">
        <v>2</v>
      </c>
      <c r="X11" s="1">
        <v>0</v>
      </c>
      <c r="Y11" s="1">
        <v>0</v>
      </c>
      <c r="Z11" s="1">
        <v>0</v>
      </c>
      <c r="AA11" s="1">
        <v>1</v>
      </c>
      <c r="AB11" s="1">
        <v>2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1</v>
      </c>
      <c r="AJ11" s="1">
        <v>0</v>
      </c>
      <c r="AK11" s="1">
        <v>1</v>
      </c>
      <c r="AL11" s="1">
        <v>10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1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1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</row>
    <row r="12" spans="1:73" ht="12.75" outlineLevel="2">
      <c r="A12" s="1" t="s">
        <v>7</v>
      </c>
      <c r="B12" s="1" t="s">
        <v>18</v>
      </c>
      <c r="C12" s="1">
        <v>220</v>
      </c>
      <c r="D12" s="1">
        <v>14</v>
      </c>
      <c r="E12" s="1">
        <v>1</v>
      </c>
      <c r="F12" s="1">
        <v>0</v>
      </c>
      <c r="G12" s="1">
        <v>1</v>
      </c>
      <c r="H12" s="1">
        <v>0</v>
      </c>
      <c r="I12" s="1">
        <v>0</v>
      </c>
      <c r="J12" s="1">
        <v>0</v>
      </c>
      <c r="K12" s="1">
        <v>1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3</v>
      </c>
      <c r="S12" s="1">
        <v>0</v>
      </c>
      <c r="T12" s="1">
        <v>57</v>
      </c>
      <c r="U12" s="1">
        <v>0</v>
      </c>
      <c r="V12" s="1">
        <v>0</v>
      </c>
      <c r="W12" s="1">
        <v>11</v>
      </c>
      <c r="X12" s="1">
        <v>0</v>
      </c>
      <c r="Y12" s="1">
        <v>0</v>
      </c>
      <c r="Z12" s="1">
        <v>0</v>
      </c>
      <c r="AA12" s="1">
        <v>12</v>
      </c>
      <c r="AB12" s="1">
        <v>0</v>
      </c>
      <c r="AC12" s="1">
        <v>0</v>
      </c>
      <c r="AD12" s="1">
        <v>1</v>
      </c>
      <c r="AE12" s="1">
        <v>0</v>
      </c>
      <c r="AF12" s="1">
        <v>1</v>
      </c>
      <c r="AG12" s="1">
        <v>0</v>
      </c>
      <c r="AH12" s="1">
        <v>0</v>
      </c>
      <c r="AI12" s="1">
        <v>0</v>
      </c>
      <c r="AJ12" s="1">
        <v>0</v>
      </c>
      <c r="AK12" s="1">
        <v>1</v>
      </c>
      <c r="AL12" s="1">
        <v>84</v>
      </c>
      <c r="AM12" s="1">
        <v>1</v>
      </c>
      <c r="AN12" s="1">
        <v>9</v>
      </c>
      <c r="AO12" s="1">
        <v>0</v>
      </c>
      <c r="AP12" s="1">
        <v>5</v>
      </c>
      <c r="AQ12" s="1">
        <v>0</v>
      </c>
      <c r="AR12" s="1">
        <v>3</v>
      </c>
      <c r="AS12" s="1">
        <v>0</v>
      </c>
      <c r="AT12" s="1">
        <v>1</v>
      </c>
      <c r="AU12" s="1">
        <v>0</v>
      </c>
      <c r="AV12" s="1">
        <v>2</v>
      </c>
      <c r="AW12" s="1">
        <v>2</v>
      </c>
      <c r="AX12" s="1">
        <v>0</v>
      </c>
      <c r="AY12" s="1">
        <v>0</v>
      </c>
      <c r="AZ12" s="1">
        <v>1</v>
      </c>
      <c r="BA12" s="1">
        <v>0</v>
      </c>
      <c r="BB12" s="1">
        <v>0</v>
      </c>
      <c r="BC12" s="1">
        <v>0</v>
      </c>
      <c r="BD12" s="1">
        <v>0</v>
      </c>
      <c r="BE12" s="1">
        <v>1</v>
      </c>
      <c r="BF12" s="1">
        <v>3</v>
      </c>
      <c r="BG12" s="1">
        <v>0</v>
      </c>
      <c r="BH12" s="1">
        <v>4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1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</row>
    <row r="13" spans="1:73" ht="12.75" outlineLevel="2">
      <c r="A13" s="1" t="s">
        <v>7</v>
      </c>
      <c r="B13" s="1" t="s">
        <v>19</v>
      </c>
      <c r="C13" s="1">
        <v>622</v>
      </c>
      <c r="D13" s="1">
        <v>35</v>
      </c>
      <c r="E13" s="1">
        <v>1</v>
      </c>
      <c r="F13" s="1">
        <v>2</v>
      </c>
      <c r="G13" s="1">
        <v>5</v>
      </c>
      <c r="H13" s="1">
        <v>0</v>
      </c>
      <c r="I13" s="1">
        <v>3</v>
      </c>
      <c r="J13" s="1">
        <v>0</v>
      </c>
      <c r="K13" s="1">
        <v>2</v>
      </c>
      <c r="L13" s="1">
        <v>2</v>
      </c>
      <c r="M13" s="1">
        <v>3</v>
      </c>
      <c r="N13" s="1">
        <v>3</v>
      </c>
      <c r="O13" s="1">
        <v>1</v>
      </c>
      <c r="P13" s="1">
        <v>10</v>
      </c>
      <c r="Q13" s="1">
        <v>2</v>
      </c>
      <c r="R13" s="1">
        <v>2</v>
      </c>
      <c r="S13" s="1">
        <v>3</v>
      </c>
      <c r="T13" s="1">
        <v>154</v>
      </c>
      <c r="U13" s="1">
        <v>2</v>
      </c>
      <c r="V13" s="1">
        <v>2</v>
      </c>
      <c r="W13" s="1">
        <v>18</v>
      </c>
      <c r="X13" s="1">
        <v>1</v>
      </c>
      <c r="Y13" s="1">
        <v>0</v>
      </c>
      <c r="Z13" s="1">
        <v>0</v>
      </c>
      <c r="AA13" s="1">
        <v>20</v>
      </c>
      <c r="AB13" s="1">
        <v>7</v>
      </c>
      <c r="AC13" s="1">
        <v>0</v>
      </c>
      <c r="AD13" s="1">
        <v>0</v>
      </c>
      <c r="AE13" s="1">
        <v>1</v>
      </c>
      <c r="AF13" s="1">
        <v>0</v>
      </c>
      <c r="AG13" s="1">
        <v>0</v>
      </c>
      <c r="AH13" s="1">
        <v>1</v>
      </c>
      <c r="AI13" s="1">
        <v>0</v>
      </c>
      <c r="AJ13" s="1">
        <v>0</v>
      </c>
      <c r="AK13" s="1">
        <v>9</v>
      </c>
      <c r="AL13" s="1">
        <v>250</v>
      </c>
      <c r="AM13" s="1">
        <v>5</v>
      </c>
      <c r="AN13" s="1">
        <v>5</v>
      </c>
      <c r="AO13" s="1">
        <v>0</v>
      </c>
      <c r="AP13" s="1">
        <v>14</v>
      </c>
      <c r="AQ13" s="1">
        <v>0</v>
      </c>
      <c r="AR13" s="1">
        <v>2</v>
      </c>
      <c r="AS13" s="1">
        <v>0</v>
      </c>
      <c r="AT13" s="1">
        <v>4</v>
      </c>
      <c r="AU13" s="1">
        <v>0</v>
      </c>
      <c r="AV13" s="1">
        <v>23</v>
      </c>
      <c r="AW13" s="1">
        <v>0</v>
      </c>
      <c r="AX13" s="1">
        <v>4</v>
      </c>
      <c r="AY13" s="1">
        <v>0</v>
      </c>
      <c r="AZ13" s="1">
        <v>1</v>
      </c>
      <c r="BA13" s="1">
        <v>1</v>
      </c>
      <c r="BB13" s="1">
        <v>0</v>
      </c>
      <c r="BC13" s="1">
        <v>0</v>
      </c>
      <c r="BD13" s="1">
        <v>0</v>
      </c>
      <c r="BE13" s="1">
        <v>4</v>
      </c>
      <c r="BF13" s="1">
        <v>6</v>
      </c>
      <c r="BG13" s="1">
        <v>3</v>
      </c>
      <c r="BH13" s="1">
        <v>11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</row>
    <row r="14" spans="1:73" ht="12.75" outlineLevel="2">
      <c r="A14" s="1" t="s">
        <v>7</v>
      </c>
      <c r="B14" s="1" t="s">
        <v>20</v>
      </c>
      <c r="C14" s="1">
        <v>117</v>
      </c>
      <c r="D14" s="1">
        <v>12</v>
      </c>
      <c r="E14" s="1">
        <v>2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1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27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6</v>
      </c>
      <c r="AB14" s="1">
        <v>3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48</v>
      </c>
      <c r="AM14" s="1">
        <v>0</v>
      </c>
      <c r="AN14" s="1">
        <v>0</v>
      </c>
      <c r="AO14" s="1">
        <v>0</v>
      </c>
      <c r="AP14" s="1">
        <v>7</v>
      </c>
      <c r="AQ14" s="1">
        <v>0</v>
      </c>
      <c r="AR14" s="1">
        <v>2</v>
      </c>
      <c r="AS14" s="1">
        <v>2</v>
      </c>
      <c r="AT14" s="1">
        <v>0</v>
      </c>
      <c r="AU14" s="1">
        <v>0</v>
      </c>
      <c r="AV14" s="1">
        <v>2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2</v>
      </c>
      <c r="BF14" s="1">
        <v>0</v>
      </c>
      <c r="BG14" s="1">
        <v>0</v>
      </c>
      <c r="BH14" s="1">
        <v>3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</row>
    <row r="15" spans="1:73" ht="12.75" outlineLevel="2">
      <c r="A15" s="1" t="s">
        <v>7</v>
      </c>
      <c r="B15" s="1" t="s">
        <v>21</v>
      </c>
      <c r="C15" s="1">
        <v>48</v>
      </c>
      <c r="D15" s="1">
        <v>11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1</v>
      </c>
      <c r="T15" s="1">
        <v>9</v>
      </c>
      <c r="U15" s="1">
        <v>0</v>
      </c>
      <c r="V15" s="1">
        <v>0</v>
      </c>
      <c r="W15" s="1">
        <v>2</v>
      </c>
      <c r="X15" s="1">
        <v>0</v>
      </c>
      <c r="Y15" s="1">
        <v>0</v>
      </c>
      <c r="Z15" s="1">
        <v>1</v>
      </c>
      <c r="AA15" s="1">
        <v>1</v>
      </c>
      <c r="AB15" s="1">
        <v>2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1</v>
      </c>
      <c r="AL15" s="1">
        <v>14</v>
      </c>
      <c r="AM15" s="1">
        <v>0</v>
      </c>
      <c r="AN15" s="1">
        <v>1</v>
      </c>
      <c r="AO15" s="1">
        <v>0</v>
      </c>
      <c r="AP15" s="1">
        <v>1</v>
      </c>
      <c r="AQ15" s="1">
        <v>1</v>
      </c>
      <c r="AR15" s="1">
        <v>0</v>
      </c>
      <c r="AS15" s="1">
        <v>0</v>
      </c>
      <c r="AT15" s="1">
        <v>0</v>
      </c>
      <c r="AU15" s="1">
        <v>0</v>
      </c>
      <c r="AV15" s="1">
        <v>1</v>
      </c>
      <c r="AW15" s="1">
        <v>0</v>
      </c>
      <c r="AX15" s="1">
        <v>0</v>
      </c>
      <c r="AY15" s="1">
        <v>0</v>
      </c>
      <c r="AZ15" s="1">
        <v>1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1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</row>
    <row r="16" spans="1:73" ht="12.75" outlineLevel="2">
      <c r="A16" s="1" t="s">
        <v>7</v>
      </c>
      <c r="B16" s="1" t="s">
        <v>22</v>
      </c>
      <c r="C16" s="1">
        <v>51</v>
      </c>
      <c r="D16" s="1">
        <v>0</v>
      </c>
      <c r="E16" s="1">
        <v>2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1</v>
      </c>
      <c r="R16" s="1">
        <v>1</v>
      </c>
      <c r="S16" s="1">
        <v>0</v>
      </c>
      <c r="T16" s="1">
        <v>14</v>
      </c>
      <c r="U16" s="1">
        <v>0</v>
      </c>
      <c r="V16" s="1">
        <v>0</v>
      </c>
      <c r="W16" s="1">
        <v>4</v>
      </c>
      <c r="X16" s="1">
        <v>0</v>
      </c>
      <c r="Y16" s="1">
        <v>0</v>
      </c>
      <c r="Z16" s="1">
        <v>0</v>
      </c>
      <c r="AA16" s="1">
        <v>1</v>
      </c>
      <c r="AB16" s="1">
        <v>1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15</v>
      </c>
      <c r="AM16" s="1">
        <v>0</v>
      </c>
      <c r="AN16" s="1">
        <v>1</v>
      </c>
      <c r="AO16" s="1">
        <v>0</v>
      </c>
      <c r="AP16" s="1">
        <v>3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7</v>
      </c>
      <c r="AW16" s="1">
        <v>0</v>
      </c>
      <c r="AX16" s="1">
        <v>0</v>
      </c>
      <c r="AY16" s="1">
        <v>0</v>
      </c>
      <c r="AZ16" s="1">
        <v>1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</row>
    <row r="17" spans="1:73" ht="12.75" outlineLevel="2">
      <c r="A17" s="1" t="s">
        <v>7</v>
      </c>
      <c r="B17" s="1" t="s">
        <v>23</v>
      </c>
      <c r="C17" s="1">
        <v>34</v>
      </c>
      <c r="D17" s="1">
        <v>2</v>
      </c>
      <c r="E17" s="1">
        <v>0</v>
      </c>
      <c r="F17" s="1">
        <v>0</v>
      </c>
      <c r="G17" s="1">
        <v>1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9</v>
      </c>
      <c r="U17" s="1">
        <v>0</v>
      </c>
      <c r="V17" s="1">
        <v>0</v>
      </c>
      <c r="W17" s="1">
        <v>2</v>
      </c>
      <c r="X17" s="1">
        <v>0</v>
      </c>
      <c r="Y17" s="1">
        <v>0</v>
      </c>
      <c r="Z17" s="1">
        <v>0</v>
      </c>
      <c r="AA17" s="1">
        <v>2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13</v>
      </c>
      <c r="AM17" s="1">
        <v>0</v>
      </c>
      <c r="AN17" s="1">
        <v>1</v>
      </c>
      <c r="AO17" s="1">
        <v>0</v>
      </c>
      <c r="AP17" s="1">
        <v>1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1</v>
      </c>
      <c r="BF17" s="1">
        <v>1</v>
      </c>
      <c r="BG17" s="1">
        <v>0</v>
      </c>
      <c r="BH17" s="1">
        <v>1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</row>
    <row r="18" spans="1:73" ht="12.75" outlineLevel="2">
      <c r="A18" s="1" t="s">
        <v>7</v>
      </c>
      <c r="B18" s="1" t="s">
        <v>24</v>
      </c>
      <c r="C18" s="1">
        <v>19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1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6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1</v>
      </c>
      <c r="AL18" s="1">
        <v>9</v>
      </c>
      <c r="AM18" s="1">
        <v>0</v>
      </c>
      <c r="AN18" s="1">
        <v>0</v>
      </c>
      <c r="AO18" s="1">
        <v>0</v>
      </c>
      <c r="AP18" s="1">
        <v>2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</row>
    <row r="19" spans="1:73" ht="12.75" outlineLevel="2">
      <c r="A19" s="1" t="s">
        <v>7</v>
      </c>
      <c r="B19" s="1" t="s">
        <v>25</v>
      </c>
      <c r="C19" s="1">
        <v>43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1</v>
      </c>
      <c r="T19" s="1">
        <v>5</v>
      </c>
      <c r="U19" s="1">
        <v>0</v>
      </c>
      <c r="V19" s="1">
        <v>0</v>
      </c>
      <c r="W19" s="1">
        <v>3</v>
      </c>
      <c r="X19" s="1">
        <v>0</v>
      </c>
      <c r="Y19" s="1">
        <v>0</v>
      </c>
      <c r="Z19" s="1">
        <v>0</v>
      </c>
      <c r="AA19" s="1">
        <v>1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1</v>
      </c>
      <c r="AL19" s="1">
        <v>22</v>
      </c>
      <c r="AM19" s="1">
        <v>0</v>
      </c>
      <c r="AN19" s="1">
        <v>0</v>
      </c>
      <c r="AO19" s="1">
        <v>0</v>
      </c>
      <c r="AP19" s="1">
        <v>2</v>
      </c>
      <c r="AQ19" s="1">
        <v>0</v>
      </c>
      <c r="AR19" s="1">
        <v>1</v>
      </c>
      <c r="AS19" s="1">
        <v>4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1</v>
      </c>
      <c r="BD19" s="1">
        <v>0</v>
      </c>
      <c r="BE19" s="1">
        <v>0</v>
      </c>
      <c r="BF19" s="1">
        <v>0</v>
      </c>
      <c r="BG19" s="1">
        <v>0</v>
      </c>
      <c r="BH19" s="1">
        <v>2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</row>
    <row r="20" spans="1:73" ht="12.75" outlineLevel="2">
      <c r="A20" s="1" t="s">
        <v>7</v>
      </c>
      <c r="B20" s="1" t="s">
        <v>26</v>
      </c>
      <c r="C20" s="1">
        <v>30</v>
      </c>
      <c r="D20" s="1">
        <v>1</v>
      </c>
      <c r="E20" s="1">
        <v>1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13</v>
      </c>
      <c r="U20" s="1">
        <v>0</v>
      </c>
      <c r="V20" s="1">
        <v>0</v>
      </c>
      <c r="W20" s="1">
        <v>2</v>
      </c>
      <c r="X20" s="1">
        <v>0</v>
      </c>
      <c r="Y20" s="1">
        <v>0</v>
      </c>
      <c r="Z20" s="1">
        <v>0</v>
      </c>
      <c r="AA20" s="1">
        <v>1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8</v>
      </c>
      <c r="AM20" s="1">
        <v>0</v>
      </c>
      <c r="AN20" s="1">
        <v>0</v>
      </c>
      <c r="AO20" s="1">
        <v>0</v>
      </c>
      <c r="AP20" s="1">
        <v>2</v>
      </c>
      <c r="AQ20" s="1">
        <v>0</v>
      </c>
      <c r="AR20" s="1">
        <v>1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</row>
    <row r="21" spans="1:73" ht="12.75" outlineLevel="2">
      <c r="A21" s="1" t="s">
        <v>7</v>
      </c>
      <c r="B21" s="1" t="s">
        <v>27</v>
      </c>
      <c r="C21" s="1">
        <v>46</v>
      </c>
      <c r="D21" s="1">
        <v>4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1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10</v>
      </c>
      <c r="U21" s="1">
        <v>0</v>
      </c>
      <c r="V21" s="1">
        <v>0</v>
      </c>
      <c r="W21" s="1">
        <v>2</v>
      </c>
      <c r="X21" s="1">
        <v>0</v>
      </c>
      <c r="Y21" s="1">
        <v>0</v>
      </c>
      <c r="Z21" s="1">
        <v>0</v>
      </c>
      <c r="AA21" s="1">
        <v>2</v>
      </c>
      <c r="AB21" s="1">
        <v>2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18</v>
      </c>
      <c r="AM21" s="1">
        <v>0</v>
      </c>
      <c r="AN21" s="1">
        <v>0</v>
      </c>
      <c r="AO21" s="1">
        <v>1</v>
      </c>
      <c r="AP21" s="1">
        <v>3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2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1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</row>
    <row r="22" spans="1:73" ht="12.75" outlineLevel="2">
      <c r="A22" s="1" t="s">
        <v>7</v>
      </c>
      <c r="B22" s="1" t="s">
        <v>28</v>
      </c>
      <c r="C22" s="1">
        <v>17</v>
      </c>
      <c r="D22" s="1">
        <v>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1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2</v>
      </c>
      <c r="U22" s="1">
        <v>0</v>
      </c>
      <c r="V22" s="1">
        <v>0</v>
      </c>
      <c r="W22" s="1">
        <v>3</v>
      </c>
      <c r="X22" s="1">
        <v>0</v>
      </c>
      <c r="Y22" s="1">
        <v>0</v>
      </c>
      <c r="Z22" s="1">
        <v>0</v>
      </c>
      <c r="AA22" s="1">
        <v>1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6</v>
      </c>
      <c r="AM22" s="1">
        <v>0</v>
      </c>
      <c r="AN22" s="1">
        <v>0</v>
      </c>
      <c r="AO22" s="1">
        <v>0</v>
      </c>
      <c r="AP22" s="1">
        <v>2</v>
      </c>
      <c r="AQ22" s="1">
        <v>1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</row>
    <row r="23" spans="1:73" ht="12.75" outlineLevel="2">
      <c r="A23" s="1" t="s">
        <v>7</v>
      </c>
      <c r="B23" s="1" t="s">
        <v>29</v>
      </c>
      <c r="C23" s="1">
        <v>115</v>
      </c>
      <c r="D23" s="1">
        <v>0</v>
      </c>
      <c r="E23" s="1">
        <v>2</v>
      </c>
      <c r="F23" s="1">
        <v>0</v>
      </c>
      <c r="G23" s="1">
        <v>0</v>
      </c>
      <c r="H23" s="1">
        <v>0</v>
      </c>
      <c r="I23" s="1">
        <v>0</v>
      </c>
      <c r="J23" s="1">
        <v>1</v>
      </c>
      <c r="K23" s="1">
        <v>3</v>
      </c>
      <c r="L23" s="1">
        <v>0</v>
      </c>
      <c r="M23" s="1">
        <v>0</v>
      </c>
      <c r="N23" s="1">
        <v>0</v>
      </c>
      <c r="O23" s="1">
        <v>0</v>
      </c>
      <c r="P23" s="1">
        <v>2</v>
      </c>
      <c r="Q23" s="1">
        <v>0</v>
      </c>
      <c r="R23" s="1">
        <v>0</v>
      </c>
      <c r="S23" s="1">
        <v>1</v>
      </c>
      <c r="T23" s="1">
        <v>12</v>
      </c>
      <c r="U23" s="1">
        <v>0</v>
      </c>
      <c r="V23" s="1">
        <v>0</v>
      </c>
      <c r="W23" s="1">
        <v>3</v>
      </c>
      <c r="X23" s="1">
        <v>0</v>
      </c>
      <c r="Y23" s="1">
        <v>0</v>
      </c>
      <c r="Z23" s="1">
        <v>0</v>
      </c>
      <c r="AA23" s="1">
        <v>8</v>
      </c>
      <c r="AB23" s="1">
        <v>1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59</v>
      </c>
      <c r="AM23" s="1">
        <v>0</v>
      </c>
      <c r="AN23" s="1">
        <v>1</v>
      </c>
      <c r="AO23" s="1">
        <v>0</v>
      </c>
      <c r="AP23" s="1">
        <v>7</v>
      </c>
      <c r="AQ23" s="1">
        <v>0</v>
      </c>
      <c r="AR23" s="1">
        <v>0</v>
      </c>
      <c r="AS23" s="1">
        <v>3</v>
      </c>
      <c r="AT23" s="1">
        <v>0</v>
      </c>
      <c r="AU23" s="1">
        <v>0</v>
      </c>
      <c r="AV23" s="1">
        <v>5</v>
      </c>
      <c r="AW23" s="1">
        <v>0</v>
      </c>
      <c r="AX23" s="1">
        <v>1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3</v>
      </c>
      <c r="BF23" s="1">
        <v>1</v>
      </c>
      <c r="BG23" s="1">
        <v>0</v>
      </c>
      <c r="BH23" s="1">
        <v>2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</row>
    <row r="24" spans="1:73" ht="12.75" outlineLevel="2">
      <c r="A24" s="1" t="s">
        <v>7</v>
      </c>
      <c r="B24" s="1" t="s">
        <v>30</v>
      </c>
      <c r="C24" s="1">
        <v>36</v>
      </c>
      <c r="D24" s="1">
        <v>8</v>
      </c>
      <c r="E24" s="1">
        <v>0</v>
      </c>
      <c r="F24" s="1">
        <v>0</v>
      </c>
      <c r="G24" s="1">
        <v>1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11</v>
      </c>
      <c r="U24" s="1">
        <v>0</v>
      </c>
      <c r="V24" s="1">
        <v>0</v>
      </c>
      <c r="W24" s="1">
        <v>1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10</v>
      </c>
      <c r="AM24" s="1">
        <v>0</v>
      </c>
      <c r="AN24" s="1">
        <v>1</v>
      </c>
      <c r="AO24" s="1">
        <v>0</v>
      </c>
      <c r="AP24" s="1">
        <v>1</v>
      </c>
      <c r="AQ24" s="1">
        <v>0</v>
      </c>
      <c r="AR24" s="1">
        <v>0</v>
      </c>
      <c r="AS24" s="1">
        <v>1</v>
      </c>
      <c r="AT24" s="1">
        <v>0</v>
      </c>
      <c r="AU24" s="1">
        <v>0</v>
      </c>
      <c r="AV24" s="1">
        <v>0</v>
      </c>
      <c r="AW24" s="1">
        <v>1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1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</row>
    <row r="25" spans="1:73" ht="12.75" outlineLevel="2">
      <c r="A25" s="1" t="s">
        <v>7</v>
      </c>
      <c r="B25" s="1" t="s">
        <v>31</v>
      </c>
      <c r="C25" s="1">
        <v>39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1</v>
      </c>
      <c r="L25" s="1">
        <v>0</v>
      </c>
      <c r="M25" s="1">
        <v>0</v>
      </c>
      <c r="N25" s="1">
        <v>1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11</v>
      </c>
      <c r="U25" s="1">
        <v>0</v>
      </c>
      <c r="V25" s="1">
        <v>0</v>
      </c>
      <c r="W25" s="1">
        <v>2</v>
      </c>
      <c r="X25" s="1">
        <v>0</v>
      </c>
      <c r="Y25" s="1">
        <v>0</v>
      </c>
      <c r="Z25" s="1">
        <v>0</v>
      </c>
      <c r="AA25" s="1">
        <v>1</v>
      </c>
      <c r="AB25" s="1">
        <v>1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16</v>
      </c>
      <c r="AM25" s="1">
        <v>0</v>
      </c>
      <c r="AN25" s="1">
        <v>0</v>
      </c>
      <c r="AO25" s="1">
        <v>0</v>
      </c>
      <c r="AP25" s="1">
        <v>1</v>
      </c>
      <c r="AQ25" s="1">
        <v>0</v>
      </c>
      <c r="AR25" s="1">
        <v>0</v>
      </c>
      <c r="AS25" s="1">
        <v>1</v>
      </c>
      <c r="AT25" s="1">
        <v>0</v>
      </c>
      <c r="AU25" s="1">
        <v>0</v>
      </c>
      <c r="AV25" s="1">
        <v>1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2</v>
      </c>
      <c r="BF25" s="1">
        <v>1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</row>
    <row r="26" spans="1:73" ht="12.75" outlineLevel="2">
      <c r="A26" s="1" t="s">
        <v>7</v>
      </c>
      <c r="B26" s="1" t="s">
        <v>32</v>
      </c>
      <c r="C26" s="1">
        <v>789</v>
      </c>
      <c r="D26" s="1">
        <v>39</v>
      </c>
      <c r="E26" s="1">
        <v>8</v>
      </c>
      <c r="F26" s="1">
        <v>3</v>
      </c>
      <c r="G26" s="1">
        <v>0</v>
      </c>
      <c r="H26" s="1">
        <v>0</v>
      </c>
      <c r="I26" s="1">
        <v>2</v>
      </c>
      <c r="J26" s="1">
        <v>0</v>
      </c>
      <c r="K26" s="1">
        <v>4</v>
      </c>
      <c r="L26" s="1">
        <v>9</v>
      </c>
      <c r="M26" s="1">
        <v>0</v>
      </c>
      <c r="N26" s="1">
        <v>0</v>
      </c>
      <c r="O26" s="1">
        <v>1</v>
      </c>
      <c r="P26" s="1">
        <v>4</v>
      </c>
      <c r="Q26" s="1">
        <v>4</v>
      </c>
      <c r="R26" s="1">
        <v>1</v>
      </c>
      <c r="S26" s="1">
        <v>6</v>
      </c>
      <c r="T26" s="1">
        <v>108</v>
      </c>
      <c r="U26" s="1">
        <v>0</v>
      </c>
      <c r="V26" s="1">
        <v>0</v>
      </c>
      <c r="W26" s="1">
        <v>18</v>
      </c>
      <c r="X26" s="1">
        <v>0</v>
      </c>
      <c r="Y26" s="1">
        <v>0</v>
      </c>
      <c r="Z26" s="1">
        <v>1</v>
      </c>
      <c r="AA26" s="1">
        <v>25</v>
      </c>
      <c r="AB26" s="1">
        <v>7</v>
      </c>
      <c r="AC26" s="1">
        <v>0</v>
      </c>
      <c r="AD26" s="1">
        <v>3</v>
      </c>
      <c r="AE26" s="1">
        <v>1</v>
      </c>
      <c r="AF26" s="1">
        <v>0</v>
      </c>
      <c r="AG26" s="1">
        <v>0</v>
      </c>
      <c r="AH26" s="1">
        <v>5</v>
      </c>
      <c r="AI26" s="1">
        <v>2</v>
      </c>
      <c r="AJ26" s="1">
        <v>1</v>
      </c>
      <c r="AK26" s="1">
        <v>4</v>
      </c>
      <c r="AL26" s="1">
        <v>406</v>
      </c>
      <c r="AM26" s="1">
        <v>0</v>
      </c>
      <c r="AN26" s="1">
        <v>10</v>
      </c>
      <c r="AO26" s="1">
        <v>0</v>
      </c>
      <c r="AP26" s="1">
        <v>57</v>
      </c>
      <c r="AQ26" s="1">
        <v>0</v>
      </c>
      <c r="AR26" s="1">
        <v>1</v>
      </c>
      <c r="AS26" s="1">
        <v>2</v>
      </c>
      <c r="AT26" s="1">
        <v>9</v>
      </c>
      <c r="AU26" s="1">
        <v>0</v>
      </c>
      <c r="AV26" s="1">
        <v>14</v>
      </c>
      <c r="AW26" s="1">
        <v>1</v>
      </c>
      <c r="AX26" s="1">
        <v>4</v>
      </c>
      <c r="AY26" s="1">
        <v>0</v>
      </c>
      <c r="AZ26" s="1">
        <v>1</v>
      </c>
      <c r="BA26" s="1">
        <v>0</v>
      </c>
      <c r="BB26" s="1">
        <v>0</v>
      </c>
      <c r="BC26" s="1">
        <v>0</v>
      </c>
      <c r="BD26" s="1">
        <v>0</v>
      </c>
      <c r="BE26" s="1">
        <v>6</v>
      </c>
      <c r="BF26" s="1">
        <v>6</v>
      </c>
      <c r="BG26" s="1">
        <v>0</v>
      </c>
      <c r="BH26" s="1">
        <v>15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1</v>
      </c>
      <c r="BT26" s="1">
        <v>0</v>
      </c>
      <c r="BU26" s="1">
        <v>0</v>
      </c>
    </row>
    <row r="27" spans="1:73" ht="12.75" outlineLevel="2">
      <c r="A27" s="1" t="s">
        <v>7</v>
      </c>
      <c r="B27" s="1" t="s">
        <v>33</v>
      </c>
      <c r="C27" s="1">
        <v>6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4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2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</row>
    <row r="28" spans="1:73" ht="12.75" outlineLevel="2">
      <c r="A28" s="1" t="s">
        <v>7</v>
      </c>
      <c r="B28" s="1" t="s">
        <v>34</v>
      </c>
      <c r="C28" s="1">
        <v>94</v>
      </c>
      <c r="D28" s="1">
        <v>3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2</v>
      </c>
      <c r="O28" s="1">
        <v>0</v>
      </c>
      <c r="P28" s="1">
        <v>0</v>
      </c>
      <c r="Q28" s="1">
        <v>0</v>
      </c>
      <c r="R28" s="1">
        <v>1</v>
      </c>
      <c r="S28" s="1">
        <v>0</v>
      </c>
      <c r="T28" s="1">
        <v>22</v>
      </c>
      <c r="U28" s="1">
        <v>0</v>
      </c>
      <c r="V28" s="1">
        <v>1</v>
      </c>
      <c r="W28" s="1">
        <v>5</v>
      </c>
      <c r="X28" s="1">
        <v>0</v>
      </c>
      <c r="Y28" s="1">
        <v>0</v>
      </c>
      <c r="Z28" s="1">
        <v>0</v>
      </c>
      <c r="AA28" s="1">
        <v>1</v>
      </c>
      <c r="AB28" s="1">
        <v>1</v>
      </c>
      <c r="AC28" s="1">
        <v>0</v>
      </c>
      <c r="AD28" s="1">
        <v>1</v>
      </c>
      <c r="AE28" s="1">
        <v>0</v>
      </c>
      <c r="AF28" s="1">
        <v>0</v>
      </c>
      <c r="AG28" s="1">
        <v>0</v>
      </c>
      <c r="AH28" s="1">
        <v>1</v>
      </c>
      <c r="AI28" s="1">
        <v>0</v>
      </c>
      <c r="AJ28" s="1">
        <v>0</v>
      </c>
      <c r="AK28" s="1">
        <v>1</v>
      </c>
      <c r="AL28" s="1">
        <v>43</v>
      </c>
      <c r="AM28" s="1">
        <v>0</v>
      </c>
      <c r="AN28" s="1">
        <v>0</v>
      </c>
      <c r="AO28" s="1">
        <v>0</v>
      </c>
      <c r="AP28" s="1">
        <v>3</v>
      </c>
      <c r="AQ28" s="1">
        <v>0</v>
      </c>
      <c r="AR28" s="1">
        <v>1</v>
      </c>
      <c r="AS28" s="1">
        <v>0</v>
      </c>
      <c r="AT28" s="1">
        <v>1</v>
      </c>
      <c r="AU28" s="1">
        <v>0</v>
      </c>
      <c r="AV28" s="1">
        <v>3</v>
      </c>
      <c r="AW28" s="1">
        <v>0</v>
      </c>
      <c r="AX28" s="1">
        <v>1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2</v>
      </c>
      <c r="BI28" s="1">
        <v>0</v>
      </c>
      <c r="BJ28" s="1">
        <v>0</v>
      </c>
      <c r="BK28" s="1">
        <v>0</v>
      </c>
      <c r="BL28" s="1">
        <v>0</v>
      </c>
      <c r="BM28" s="1">
        <v>1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</row>
    <row r="29" spans="1:73" ht="12.75" outlineLevel="1">
      <c r="A29" s="22" t="s">
        <v>259</v>
      </c>
      <c r="C29" s="1">
        <f aca="true" t="shared" si="0" ref="C29:AH29">SUBTOTAL(9,C2:C28)</f>
        <v>3482</v>
      </c>
      <c r="D29" s="1">
        <f t="shared" si="0"/>
        <v>219</v>
      </c>
      <c r="E29" s="1">
        <f t="shared" si="0"/>
        <v>19</v>
      </c>
      <c r="F29" s="1">
        <f t="shared" si="0"/>
        <v>10</v>
      </c>
      <c r="G29" s="1">
        <f t="shared" si="0"/>
        <v>15</v>
      </c>
      <c r="H29" s="1">
        <f t="shared" si="0"/>
        <v>1</v>
      </c>
      <c r="I29" s="1">
        <f t="shared" si="0"/>
        <v>7</v>
      </c>
      <c r="J29" s="1">
        <f t="shared" si="0"/>
        <v>1</v>
      </c>
      <c r="K29" s="1">
        <f t="shared" si="0"/>
        <v>22</v>
      </c>
      <c r="L29" s="1">
        <f t="shared" si="0"/>
        <v>15</v>
      </c>
      <c r="M29" s="1">
        <f t="shared" si="0"/>
        <v>3</v>
      </c>
      <c r="N29" s="1">
        <f t="shared" si="0"/>
        <v>9</v>
      </c>
      <c r="O29" s="1">
        <f t="shared" si="0"/>
        <v>3</v>
      </c>
      <c r="P29" s="1">
        <f t="shared" si="0"/>
        <v>18</v>
      </c>
      <c r="Q29" s="1">
        <f t="shared" si="0"/>
        <v>7</v>
      </c>
      <c r="R29" s="1">
        <f t="shared" si="0"/>
        <v>10</v>
      </c>
      <c r="S29" s="1">
        <f t="shared" si="0"/>
        <v>17</v>
      </c>
      <c r="T29" s="1">
        <f t="shared" si="0"/>
        <v>740</v>
      </c>
      <c r="U29" s="1">
        <f t="shared" si="0"/>
        <v>2</v>
      </c>
      <c r="V29" s="1">
        <f t="shared" si="0"/>
        <v>5</v>
      </c>
      <c r="W29" s="1">
        <f t="shared" si="0"/>
        <v>120</v>
      </c>
      <c r="X29" s="1">
        <f t="shared" si="0"/>
        <v>6</v>
      </c>
      <c r="Y29" s="1">
        <f t="shared" si="0"/>
        <v>1</v>
      </c>
      <c r="Z29" s="1">
        <f t="shared" si="0"/>
        <v>2</v>
      </c>
      <c r="AA29" s="1">
        <f t="shared" si="0"/>
        <v>126</v>
      </c>
      <c r="AB29" s="1">
        <f t="shared" si="0"/>
        <v>42</v>
      </c>
      <c r="AC29" s="1">
        <f t="shared" si="0"/>
        <v>0</v>
      </c>
      <c r="AD29" s="1">
        <f t="shared" si="0"/>
        <v>5</v>
      </c>
      <c r="AE29" s="1">
        <f t="shared" si="0"/>
        <v>2</v>
      </c>
      <c r="AF29" s="1">
        <f t="shared" si="0"/>
        <v>1</v>
      </c>
      <c r="AG29" s="1">
        <f t="shared" si="0"/>
        <v>0</v>
      </c>
      <c r="AH29" s="1">
        <f t="shared" si="0"/>
        <v>10</v>
      </c>
      <c r="AI29" s="1">
        <f aca="true" t="shared" si="1" ref="AI29:BN29">SUBTOTAL(9,AI2:AI28)</f>
        <v>11</v>
      </c>
      <c r="AJ29" s="1">
        <f t="shared" si="1"/>
        <v>5</v>
      </c>
      <c r="AK29" s="1">
        <f t="shared" si="1"/>
        <v>22</v>
      </c>
      <c r="AL29" s="1">
        <f t="shared" si="1"/>
        <v>1506</v>
      </c>
      <c r="AM29" s="1">
        <f t="shared" si="1"/>
        <v>9</v>
      </c>
      <c r="AN29" s="1">
        <f t="shared" si="1"/>
        <v>35</v>
      </c>
      <c r="AO29" s="1">
        <f t="shared" si="1"/>
        <v>1</v>
      </c>
      <c r="AP29" s="1">
        <f t="shared" si="1"/>
        <v>146</v>
      </c>
      <c r="AQ29" s="1">
        <f t="shared" si="1"/>
        <v>2</v>
      </c>
      <c r="AR29" s="1">
        <f t="shared" si="1"/>
        <v>17</v>
      </c>
      <c r="AS29" s="1">
        <f t="shared" si="1"/>
        <v>17</v>
      </c>
      <c r="AT29" s="1">
        <f t="shared" si="1"/>
        <v>18</v>
      </c>
      <c r="AU29" s="1">
        <f t="shared" si="1"/>
        <v>0</v>
      </c>
      <c r="AV29" s="1">
        <f t="shared" si="1"/>
        <v>89</v>
      </c>
      <c r="AW29" s="1">
        <f t="shared" si="1"/>
        <v>7</v>
      </c>
      <c r="AX29" s="1">
        <f t="shared" si="1"/>
        <v>14</v>
      </c>
      <c r="AY29" s="1">
        <f t="shared" si="1"/>
        <v>2</v>
      </c>
      <c r="AZ29" s="1">
        <f t="shared" si="1"/>
        <v>7</v>
      </c>
      <c r="BA29" s="1">
        <f t="shared" si="1"/>
        <v>3</v>
      </c>
      <c r="BB29" s="1">
        <f t="shared" si="1"/>
        <v>0</v>
      </c>
      <c r="BC29" s="1">
        <f t="shared" si="1"/>
        <v>1</v>
      </c>
      <c r="BD29" s="1">
        <f t="shared" si="1"/>
        <v>0</v>
      </c>
      <c r="BE29" s="1">
        <f t="shared" si="1"/>
        <v>36</v>
      </c>
      <c r="BF29" s="1">
        <f t="shared" si="1"/>
        <v>24</v>
      </c>
      <c r="BG29" s="1">
        <f t="shared" si="1"/>
        <v>11</v>
      </c>
      <c r="BH29" s="1">
        <f t="shared" si="1"/>
        <v>58</v>
      </c>
      <c r="BI29" s="1">
        <f t="shared" si="1"/>
        <v>0</v>
      </c>
      <c r="BJ29" s="1">
        <f t="shared" si="1"/>
        <v>0</v>
      </c>
      <c r="BK29" s="1">
        <f t="shared" si="1"/>
        <v>0</v>
      </c>
      <c r="BL29" s="1">
        <f t="shared" si="1"/>
        <v>0</v>
      </c>
      <c r="BM29" s="1">
        <f t="shared" si="1"/>
        <v>1</v>
      </c>
      <c r="BN29" s="1">
        <f t="shared" si="1"/>
        <v>1</v>
      </c>
      <c r="BO29" s="1">
        <f aca="true" t="shared" si="2" ref="BO29:BU29">SUBTOTAL(9,BO2:BO28)</f>
        <v>0</v>
      </c>
      <c r="BP29" s="1">
        <f t="shared" si="2"/>
        <v>0</v>
      </c>
      <c r="BQ29" s="1">
        <f t="shared" si="2"/>
        <v>0</v>
      </c>
      <c r="BR29" s="1">
        <f t="shared" si="2"/>
        <v>0</v>
      </c>
      <c r="BS29" s="1">
        <f t="shared" si="2"/>
        <v>1</v>
      </c>
      <c r="BT29" s="1">
        <f t="shared" si="2"/>
        <v>0</v>
      </c>
      <c r="BU29" s="1">
        <f t="shared" si="2"/>
        <v>0</v>
      </c>
    </row>
    <row r="30" spans="1:73" ht="12.75" outlineLevel="2">
      <c r="A30" s="1" t="s">
        <v>35</v>
      </c>
      <c r="B30" s="1" t="s">
        <v>36</v>
      </c>
      <c r="C30" s="1">
        <v>80</v>
      </c>
      <c r="D30" s="1">
        <v>1</v>
      </c>
      <c r="E30" s="1">
        <v>2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15</v>
      </c>
      <c r="U30" s="1">
        <v>0</v>
      </c>
      <c r="V30" s="1">
        <v>0</v>
      </c>
      <c r="W30" s="1">
        <v>4</v>
      </c>
      <c r="X30" s="1">
        <v>0</v>
      </c>
      <c r="Y30" s="1">
        <v>0</v>
      </c>
      <c r="Z30" s="1">
        <v>0</v>
      </c>
      <c r="AA30" s="1">
        <v>3</v>
      </c>
      <c r="AB30" s="1">
        <v>1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39</v>
      </c>
      <c r="AM30" s="1">
        <v>0</v>
      </c>
      <c r="AN30" s="1">
        <v>0</v>
      </c>
      <c r="AO30" s="1">
        <v>0</v>
      </c>
      <c r="AP30" s="1">
        <v>1</v>
      </c>
      <c r="AQ30" s="1">
        <v>0</v>
      </c>
      <c r="AR30" s="1">
        <v>1</v>
      </c>
      <c r="AS30" s="1">
        <v>1</v>
      </c>
      <c r="AT30" s="1">
        <v>0</v>
      </c>
      <c r="AU30" s="1">
        <v>0</v>
      </c>
      <c r="AV30" s="1">
        <v>3</v>
      </c>
      <c r="AW30" s="1">
        <v>0</v>
      </c>
      <c r="AX30" s="1">
        <v>2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5</v>
      </c>
      <c r="BF30" s="1">
        <v>1</v>
      </c>
      <c r="BG30" s="1">
        <v>1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</row>
    <row r="31" spans="1:73" ht="12.75" outlineLevel="2">
      <c r="A31" s="1" t="s">
        <v>35</v>
      </c>
      <c r="B31" s="1" t="s">
        <v>37</v>
      </c>
      <c r="C31" s="1">
        <v>35</v>
      </c>
      <c r="D31" s="1">
        <v>3</v>
      </c>
      <c r="E31" s="1">
        <v>0</v>
      </c>
      <c r="F31" s="1">
        <v>0</v>
      </c>
      <c r="G31" s="1">
        <v>1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6</v>
      </c>
      <c r="U31" s="1">
        <v>0</v>
      </c>
      <c r="V31" s="1">
        <v>0</v>
      </c>
      <c r="W31" s="1">
        <v>1</v>
      </c>
      <c r="X31" s="1">
        <v>0</v>
      </c>
      <c r="Y31" s="1">
        <v>0</v>
      </c>
      <c r="Z31" s="1">
        <v>0</v>
      </c>
      <c r="AA31" s="1">
        <v>3</v>
      </c>
      <c r="AB31" s="1">
        <v>1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14</v>
      </c>
      <c r="AM31" s="1">
        <v>0</v>
      </c>
      <c r="AN31" s="1">
        <v>1</v>
      </c>
      <c r="AO31" s="1">
        <v>0</v>
      </c>
      <c r="AP31" s="1">
        <v>0</v>
      </c>
      <c r="AQ31" s="1">
        <v>0</v>
      </c>
      <c r="AR31" s="1">
        <v>1</v>
      </c>
      <c r="AS31" s="1">
        <v>0</v>
      </c>
      <c r="AT31" s="1">
        <v>0</v>
      </c>
      <c r="AU31" s="1">
        <v>0</v>
      </c>
      <c r="AV31" s="1">
        <v>2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1</v>
      </c>
      <c r="BG31" s="1">
        <v>1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</row>
    <row r="32" spans="1:73" ht="12.75" outlineLevel="2">
      <c r="A32" s="1" t="s">
        <v>35</v>
      </c>
      <c r="B32" s="1" t="s">
        <v>38</v>
      </c>
      <c r="C32" s="1">
        <v>675</v>
      </c>
      <c r="D32" s="1">
        <v>28</v>
      </c>
      <c r="E32" s="1">
        <v>10</v>
      </c>
      <c r="F32" s="1">
        <v>2</v>
      </c>
      <c r="G32" s="1">
        <v>6</v>
      </c>
      <c r="H32" s="1">
        <v>0</v>
      </c>
      <c r="I32" s="1">
        <v>4</v>
      </c>
      <c r="J32" s="1">
        <v>1</v>
      </c>
      <c r="K32" s="1">
        <v>2</v>
      </c>
      <c r="L32" s="1">
        <v>2</v>
      </c>
      <c r="M32" s="1">
        <v>0</v>
      </c>
      <c r="N32" s="1">
        <v>2</v>
      </c>
      <c r="O32" s="1">
        <v>0</v>
      </c>
      <c r="P32" s="1">
        <v>3</v>
      </c>
      <c r="Q32" s="1">
        <v>2</v>
      </c>
      <c r="R32" s="1">
        <v>3</v>
      </c>
      <c r="S32" s="1">
        <v>1</v>
      </c>
      <c r="T32" s="1">
        <v>183</v>
      </c>
      <c r="U32" s="1">
        <v>4</v>
      </c>
      <c r="V32" s="1">
        <v>0</v>
      </c>
      <c r="W32" s="1">
        <v>29</v>
      </c>
      <c r="X32" s="1">
        <v>0</v>
      </c>
      <c r="Y32" s="1">
        <v>3</v>
      </c>
      <c r="Z32" s="1">
        <v>0</v>
      </c>
      <c r="AA32" s="1">
        <v>13</v>
      </c>
      <c r="AB32" s="1">
        <v>9</v>
      </c>
      <c r="AC32" s="1">
        <v>0</v>
      </c>
      <c r="AD32" s="1">
        <v>1</v>
      </c>
      <c r="AE32" s="1">
        <v>0</v>
      </c>
      <c r="AF32" s="1">
        <v>1</v>
      </c>
      <c r="AG32" s="1">
        <v>0</v>
      </c>
      <c r="AH32" s="1">
        <v>3</v>
      </c>
      <c r="AI32" s="1">
        <v>0</v>
      </c>
      <c r="AJ32" s="1">
        <v>0</v>
      </c>
      <c r="AK32" s="1">
        <v>0</v>
      </c>
      <c r="AL32" s="1">
        <v>263</v>
      </c>
      <c r="AM32" s="1">
        <v>7</v>
      </c>
      <c r="AN32" s="1">
        <v>11</v>
      </c>
      <c r="AO32" s="1">
        <v>0</v>
      </c>
      <c r="AP32" s="1">
        <v>26</v>
      </c>
      <c r="AQ32" s="1">
        <v>0</v>
      </c>
      <c r="AR32" s="1">
        <v>3</v>
      </c>
      <c r="AS32" s="1">
        <v>2</v>
      </c>
      <c r="AT32" s="1">
        <v>4</v>
      </c>
      <c r="AU32" s="1">
        <v>0</v>
      </c>
      <c r="AV32" s="1">
        <v>7</v>
      </c>
      <c r="AW32" s="1">
        <v>0</v>
      </c>
      <c r="AX32" s="1">
        <v>5</v>
      </c>
      <c r="AY32" s="1">
        <v>0</v>
      </c>
      <c r="AZ32" s="1">
        <v>0</v>
      </c>
      <c r="BA32" s="1">
        <v>1</v>
      </c>
      <c r="BB32" s="1">
        <v>0</v>
      </c>
      <c r="BC32" s="1">
        <v>1</v>
      </c>
      <c r="BD32" s="1">
        <v>3</v>
      </c>
      <c r="BE32" s="1">
        <v>17</v>
      </c>
      <c r="BF32" s="1">
        <v>4</v>
      </c>
      <c r="BG32" s="1">
        <v>3</v>
      </c>
      <c r="BH32" s="1">
        <v>6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</row>
    <row r="33" spans="1:73" ht="12.75" outlineLevel="2">
      <c r="A33" s="1" t="s">
        <v>35</v>
      </c>
      <c r="B33" s="1" t="s">
        <v>39</v>
      </c>
      <c r="C33" s="1">
        <v>57</v>
      </c>
      <c r="D33" s="1">
        <v>1</v>
      </c>
      <c r="E33" s="1">
        <v>0</v>
      </c>
      <c r="F33" s="1">
        <v>0</v>
      </c>
      <c r="G33" s="1">
        <v>0</v>
      </c>
      <c r="H33" s="1">
        <v>0</v>
      </c>
      <c r="I33" s="1">
        <v>1</v>
      </c>
      <c r="J33" s="1">
        <v>0</v>
      </c>
      <c r="K33" s="1">
        <v>0</v>
      </c>
      <c r="L33" s="1">
        <v>0</v>
      </c>
      <c r="M33" s="1">
        <v>1</v>
      </c>
      <c r="N33" s="1">
        <v>0</v>
      </c>
      <c r="O33" s="1">
        <v>0</v>
      </c>
      <c r="P33" s="1">
        <v>0</v>
      </c>
      <c r="Q33" s="1">
        <v>1</v>
      </c>
      <c r="R33" s="1">
        <v>0</v>
      </c>
      <c r="S33" s="1">
        <v>0</v>
      </c>
      <c r="T33" s="1">
        <v>19</v>
      </c>
      <c r="U33" s="1">
        <v>0</v>
      </c>
      <c r="V33" s="1">
        <v>0</v>
      </c>
      <c r="W33" s="1">
        <v>2</v>
      </c>
      <c r="X33" s="1">
        <v>1</v>
      </c>
      <c r="Y33" s="1">
        <v>0</v>
      </c>
      <c r="Z33" s="1">
        <v>0</v>
      </c>
      <c r="AA33" s="1">
        <v>1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24</v>
      </c>
      <c r="AM33" s="1">
        <v>0</v>
      </c>
      <c r="AN33" s="1">
        <v>1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1</v>
      </c>
      <c r="AW33" s="1">
        <v>0</v>
      </c>
      <c r="AX33" s="1">
        <v>1</v>
      </c>
      <c r="AY33" s="1">
        <v>1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2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</row>
    <row r="34" spans="1:73" ht="12.75" outlineLevel="2">
      <c r="A34" s="1" t="s">
        <v>35</v>
      </c>
      <c r="B34" s="1" t="s">
        <v>40</v>
      </c>
      <c r="C34" s="1">
        <v>1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1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</row>
    <row r="35" spans="1:73" ht="12.75" outlineLevel="2">
      <c r="A35" s="1" t="s">
        <v>35</v>
      </c>
      <c r="B35" s="1" t="s">
        <v>41</v>
      </c>
      <c r="C35" s="1">
        <v>21</v>
      </c>
      <c r="D35" s="1">
        <v>2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3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2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9</v>
      </c>
      <c r="AM35" s="1">
        <v>0</v>
      </c>
      <c r="AN35" s="1">
        <v>0</v>
      </c>
      <c r="AO35" s="1">
        <v>0</v>
      </c>
      <c r="AP35" s="1">
        <v>2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1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1</v>
      </c>
      <c r="BH35" s="1">
        <v>1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</row>
    <row r="36" spans="1:73" ht="12.75" outlineLevel="2">
      <c r="A36" s="1" t="s">
        <v>35</v>
      </c>
      <c r="B36" s="1" t="s">
        <v>42</v>
      </c>
      <c r="C36" s="1">
        <v>143</v>
      </c>
      <c r="D36" s="1">
        <v>5</v>
      </c>
      <c r="E36" s="1">
        <v>3</v>
      </c>
      <c r="F36" s="1">
        <v>0</v>
      </c>
      <c r="G36" s="1">
        <v>1</v>
      </c>
      <c r="H36" s="1">
        <v>0</v>
      </c>
      <c r="I36" s="1">
        <v>1</v>
      </c>
      <c r="J36" s="1">
        <v>0</v>
      </c>
      <c r="K36" s="1">
        <v>0</v>
      </c>
      <c r="L36" s="1">
        <v>0</v>
      </c>
      <c r="M36" s="1">
        <v>0</v>
      </c>
      <c r="N36" s="1">
        <v>2</v>
      </c>
      <c r="O36" s="1">
        <v>0</v>
      </c>
      <c r="P36" s="1">
        <v>1</v>
      </c>
      <c r="Q36" s="1">
        <v>0</v>
      </c>
      <c r="R36" s="1">
        <v>0</v>
      </c>
      <c r="S36" s="1">
        <v>0</v>
      </c>
      <c r="T36" s="1">
        <v>32</v>
      </c>
      <c r="U36" s="1">
        <v>0</v>
      </c>
      <c r="V36" s="1">
        <v>0</v>
      </c>
      <c r="W36" s="1">
        <v>8</v>
      </c>
      <c r="X36" s="1">
        <v>0</v>
      </c>
      <c r="Y36" s="1">
        <v>0</v>
      </c>
      <c r="Z36" s="1">
        <v>0</v>
      </c>
      <c r="AA36" s="1">
        <v>6</v>
      </c>
      <c r="AB36" s="1">
        <v>3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1</v>
      </c>
      <c r="AL36" s="1">
        <v>61</v>
      </c>
      <c r="AM36" s="1">
        <v>0</v>
      </c>
      <c r="AN36" s="1">
        <v>0</v>
      </c>
      <c r="AO36" s="1">
        <v>0</v>
      </c>
      <c r="AP36" s="1">
        <v>7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4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1</v>
      </c>
      <c r="BD36" s="1">
        <v>1</v>
      </c>
      <c r="BE36" s="1">
        <v>1</v>
      </c>
      <c r="BF36" s="1">
        <v>2</v>
      </c>
      <c r="BG36" s="1">
        <v>0</v>
      </c>
      <c r="BH36" s="1">
        <v>3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</row>
    <row r="37" spans="1:73" ht="12.75" outlineLevel="2">
      <c r="A37" s="1" t="s">
        <v>35</v>
      </c>
      <c r="B37" s="1" t="s">
        <v>43</v>
      </c>
      <c r="C37" s="1">
        <v>54</v>
      </c>
      <c r="D37" s="1">
        <v>2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1</v>
      </c>
      <c r="N37" s="1">
        <v>0</v>
      </c>
      <c r="O37" s="1">
        <v>1</v>
      </c>
      <c r="P37" s="1">
        <v>0</v>
      </c>
      <c r="Q37" s="1">
        <v>0</v>
      </c>
      <c r="R37" s="1">
        <v>0</v>
      </c>
      <c r="S37" s="1">
        <v>0</v>
      </c>
      <c r="T37" s="1">
        <v>7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2</v>
      </c>
      <c r="AB37" s="1">
        <v>1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6</v>
      </c>
      <c r="AJ37" s="1">
        <v>0</v>
      </c>
      <c r="AK37" s="1">
        <v>0</v>
      </c>
      <c r="AL37" s="1">
        <v>26</v>
      </c>
      <c r="AM37" s="1">
        <v>0</v>
      </c>
      <c r="AN37" s="1">
        <v>0</v>
      </c>
      <c r="AO37" s="1">
        <v>0</v>
      </c>
      <c r="AP37" s="1">
        <v>1</v>
      </c>
      <c r="AQ37" s="1">
        <v>0</v>
      </c>
      <c r="AR37" s="1">
        <v>0</v>
      </c>
      <c r="AS37" s="1">
        <v>1</v>
      </c>
      <c r="AT37" s="1">
        <v>0</v>
      </c>
      <c r="AU37" s="1">
        <v>0</v>
      </c>
      <c r="AV37" s="1">
        <v>2</v>
      </c>
      <c r="AW37" s="1">
        <v>0</v>
      </c>
      <c r="AX37" s="1">
        <v>1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3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</row>
    <row r="38" spans="1:73" ht="12.75" outlineLevel="2">
      <c r="A38" s="1" t="s">
        <v>35</v>
      </c>
      <c r="B38" s="1" t="s">
        <v>44</v>
      </c>
      <c r="C38" s="1">
        <v>341</v>
      </c>
      <c r="D38" s="1">
        <v>17</v>
      </c>
      <c r="E38" s="1">
        <v>2</v>
      </c>
      <c r="F38" s="1">
        <v>2</v>
      </c>
      <c r="G38" s="1">
        <v>1</v>
      </c>
      <c r="H38" s="1">
        <v>0</v>
      </c>
      <c r="I38" s="1">
        <v>0</v>
      </c>
      <c r="J38" s="1">
        <v>0</v>
      </c>
      <c r="K38" s="1">
        <v>2</v>
      </c>
      <c r="L38" s="1">
        <v>1</v>
      </c>
      <c r="M38" s="1">
        <v>1</v>
      </c>
      <c r="N38" s="1">
        <v>0</v>
      </c>
      <c r="O38" s="1">
        <v>0</v>
      </c>
      <c r="P38" s="1">
        <v>1</v>
      </c>
      <c r="Q38" s="1">
        <v>0</v>
      </c>
      <c r="R38" s="1">
        <v>0</v>
      </c>
      <c r="S38" s="1">
        <v>1</v>
      </c>
      <c r="T38" s="1">
        <v>82</v>
      </c>
      <c r="U38" s="1">
        <v>0</v>
      </c>
      <c r="V38" s="1">
        <v>0</v>
      </c>
      <c r="W38" s="1">
        <v>14</v>
      </c>
      <c r="X38" s="1">
        <v>0</v>
      </c>
      <c r="Y38" s="1">
        <v>0</v>
      </c>
      <c r="Z38" s="1">
        <v>0</v>
      </c>
      <c r="AA38" s="1">
        <v>8</v>
      </c>
      <c r="AB38" s="1">
        <v>3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150</v>
      </c>
      <c r="AM38" s="1">
        <v>0</v>
      </c>
      <c r="AN38" s="1">
        <v>9</v>
      </c>
      <c r="AO38" s="1">
        <v>0</v>
      </c>
      <c r="AP38" s="1">
        <v>22</v>
      </c>
      <c r="AQ38" s="1">
        <v>0</v>
      </c>
      <c r="AR38" s="1">
        <v>0</v>
      </c>
      <c r="AS38" s="1">
        <v>3</v>
      </c>
      <c r="AT38" s="1">
        <v>1</v>
      </c>
      <c r="AU38" s="1">
        <v>0</v>
      </c>
      <c r="AV38" s="1">
        <v>4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1</v>
      </c>
      <c r="BE38" s="1">
        <v>4</v>
      </c>
      <c r="BF38" s="1">
        <v>1</v>
      </c>
      <c r="BG38" s="1">
        <v>2</v>
      </c>
      <c r="BH38" s="1">
        <v>9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</row>
    <row r="39" spans="1:73" ht="12.75" outlineLevel="2">
      <c r="A39" s="1" t="s">
        <v>35</v>
      </c>
      <c r="B39" s="1" t="s">
        <v>45</v>
      </c>
      <c r="C39" s="1">
        <v>94</v>
      </c>
      <c r="D39" s="1">
        <v>3</v>
      </c>
      <c r="E39" s="1">
        <v>2</v>
      </c>
      <c r="F39" s="1">
        <v>0</v>
      </c>
      <c r="G39" s="1">
        <v>2</v>
      </c>
      <c r="H39" s="1">
        <v>0</v>
      </c>
      <c r="I39" s="1">
        <v>0</v>
      </c>
      <c r="J39" s="1">
        <v>0</v>
      </c>
      <c r="K39" s="1">
        <v>1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1</v>
      </c>
      <c r="R39" s="1">
        <v>2</v>
      </c>
      <c r="S39" s="1">
        <v>0</v>
      </c>
      <c r="T39" s="1">
        <v>20</v>
      </c>
      <c r="U39" s="1">
        <v>0</v>
      </c>
      <c r="V39" s="1">
        <v>0</v>
      </c>
      <c r="W39" s="1">
        <v>2</v>
      </c>
      <c r="X39" s="1">
        <v>0</v>
      </c>
      <c r="Y39" s="1">
        <v>0</v>
      </c>
      <c r="Z39" s="1">
        <v>0</v>
      </c>
      <c r="AA39" s="1">
        <v>6</v>
      </c>
      <c r="AB39" s="1">
        <v>0</v>
      </c>
      <c r="AC39" s="1">
        <v>0</v>
      </c>
      <c r="AD39" s="1">
        <v>1</v>
      </c>
      <c r="AE39" s="1">
        <v>0</v>
      </c>
      <c r="AF39" s="1">
        <v>0</v>
      </c>
      <c r="AG39" s="1">
        <v>0</v>
      </c>
      <c r="AH39" s="1">
        <v>1</v>
      </c>
      <c r="AI39" s="1">
        <v>0</v>
      </c>
      <c r="AJ39" s="1">
        <v>0</v>
      </c>
      <c r="AK39" s="1">
        <v>1</v>
      </c>
      <c r="AL39" s="1">
        <v>43</v>
      </c>
      <c r="AM39" s="1">
        <v>0</v>
      </c>
      <c r="AN39" s="1">
        <v>0</v>
      </c>
      <c r="AO39" s="1">
        <v>0</v>
      </c>
      <c r="AP39" s="1">
        <v>2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3</v>
      </c>
      <c r="AW39" s="1">
        <v>0</v>
      </c>
      <c r="AX39" s="1">
        <v>0</v>
      </c>
      <c r="AY39" s="1">
        <v>0</v>
      </c>
      <c r="AZ39" s="1">
        <v>1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1</v>
      </c>
      <c r="BG39" s="1">
        <v>1</v>
      </c>
      <c r="BH39" s="1">
        <v>1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</row>
    <row r="40" spans="1:73" ht="12.75" outlineLevel="2">
      <c r="A40" s="1" t="s">
        <v>35</v>
      </c>
      <c r="B40" s="1" t="s">
        <v>46</v>
      </c>
      <c r="C40" s="1">
        <v>143</v>
      </c>
      <c r="D40" s="1">
        <v>8</v>
      </c>
      <c r="E40" s="1">
        <v>1</v>
      </c>
      <c r="F40" s="1">
        <v>0</v>
      </c>
      <c r="G40" s="1">
        <v>1</v>
      </c>
      <c r="H40" s="1">
        <v>0</v>
      </c>
      <c r="I40" s="1">
        <v>0</v>
      </c>
      <c r="J40" s="1">
        <v>0</v>
      </c>
      <c r="K40" s="1">
        <v>0</v>
      </c>
      <c r="L40" s="1">
        <v>1</v>
      </c>
      <c r="M40" s="1">
        <v>0</v>
      </c>
      <c r="N40" s="1">
        <v>1</v>
      </c>
      <c r="O40" s="1">
        <v>0</v>
      </c>
      <c r="P40" s="1">
        <v>2</v>
      </c>
      <c r="Q40" s="1">
        <v>0</v>
      </c>
      <c r="R40" s="1">
        <v>0</v>
      </c>
      <c r="S40" s="1">
        <v>0</v>
      </c>
      <c r="T40" s="1">
        <v>34</v>
      </c>
      <c r="U40" s="1">
        <v>0</v>
      </c>
      <c r="V40" s="1">
        <v>2</v>
      </c>
      <c r="W40" s="1">
        <v>5</v>
      </c>
      <c r="X40" s="1">
        <v>0</v>
      </c>
      <c r="Y40" s="1">
        <v>0</v>
      </c>
      <c r="Z40" s="1">
        <v>0</v>
      </c>
      <c r="AA40" s="1">
        <v>9</v>
      </c>
      <c r="AB40" s="1">
        <v>1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3</v>
      </c>
      <c r="AI40" s="1">
        <v>0</v>
      </c>
      <c r="AJ40" s="1">
        <v>0</v>
      </c>
      <c r="AK40" s="1">
        <v>0</v>
      </c>
      <c r="AL40" s="1">
        <v>61</v>
      </c>
      <c r="AM40" s="1">
        <v>0</v>
      </c>
      <c r="AN40" s="1">
        <v>0</v>
      </c>
      <c r="AO40" s="1">
        <v>0</v>
      </c>
      <c r="AP40" s="1">
        <v>3</v>
      </c>
      <c r="AQ40" s="1">
        <v>0</v>
      </c>
      <c r="AR40" s="1">
        <v>0</v>
      </c>
      <c r="AS40" s="1">
        <v>1</v>
      </c>
      <c r="AT40" s="1">
        <v>0</v>
      </c>
      <c r="AU40" s="1">
        <v>0</v>
      </c>
      <c r="AV40" s="1">
        <v>1</v>
      </c>
      <c r="AW40" s="1">
        <v>2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1</v>
      </c>
      <c r="BG40" s="1">
        <v>0</v>
      </c>
      <c r="BH40" s="1">
        <v>5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1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</row>
    <row r="41" spans="1:73" ht="12.75" outlineLevel="2">
      <c r="A41" s="1" t="s">
        <v>35</v>
      </c>
      <c r="B41" s="1" t="s">
        <v>47</v>
      </c>
      <c r="C41" s="1">
        <v>30</v>
      </c>
      <c r="D41" s="1">
        <v>0</v>
      </c>
      <c r="E41" s="1">
        <v>0</v>
      </c>
      <c r="F41" s="1">
        <v>1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1</v>
      </c>
      <c r="P41" s="1">
        <v>0</v>
      </c>
      <c r="Q41" s="1">
        <v>0</v>
      </c>
      <c r="R41" s="1">
        <v>0</v>
      </c>
      <c r="S41" s="1">
        <v>0</v>
      </c>
      <c r="T41" s="1">
        <v>5</v>
      </c>
      <c r="U41" s="1">
        <v>0</v>
      </c>
      <c r="V41" s="1">
        <v>1</v>
      </c>
      <c r="W41" s="1">
        <v>4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15</v>
      </c>
      <c r="AM41" s="1">
        <v>0</v>
      </c>
      <c r="AN41" s="1">
        <v>0</v>
      </c>
      <c r="AO41" s="1">
        <v>0</v>
      </c>
      <c r="AP41" s="1">
        <v>1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1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1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</row>
    <row r="42" spans="1:73" ht="12.75" outlineLevel="2">
      <c r="A42" s="1" t="s">
        <v>35</v>
      </c>
      <c r="B42" s="1" t="s">
        <v>48</v>
      </c>
      <c r="C42" s="1">
        <v>572</v>
      </c>
      <c r="D42" s="1">
        <v>50</v>
      </c>
      <c r="E42" s="1">
        <v>7</v>
      </c>
      <c r="F42" s="1">
        <v>1</v>
      </c>
      <c r="G42" s="1">
        <v>6</v>
      </c>
      <c r="H42" s="1">
        <v>0</v>
      </c>
      <c r="I42" s="1">
        <v>1</v>
      </c>
      <c r="J42" s="1">
        <v>0</v>
      </c>
      <c r="K42" s="1">
        <v>3</v>
      </c>
      <c r="L42" s="1">
        <v>7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2</v>
      </c>
      <c r="S42" s="1">
        <v>1</v>
      </c>
      <c r="T42" s="1">
        <v>112</v>
      </c>
      <c r="U42" s="1">
        <v>2</v>
      </c>
      <c r="V42" s="1">
        <v>3</v>
      </c>
      <c r="W42" s="1">
        <v>18</v>
      </c>
      <c r="X42" s="1">
        <v>0</v>
      </c>
      <c r="Y42" s="1">
        <v>0</v>
      </c>
      <c r="Z42" s="1">
        <v>0</v>
      </c>
      <c r="AA42" s="1">
        <v>18</v>
      </c>
      <c r="AB42" s="1">
        <v>3</v>
      </c>
      <c r="AC42" s="1">
        <v>0</v>
      </c>
      <c r="AD42" s="1">
        <v>1</v>
      </c>
      <c r="AE42" s="1">
        <v>0</v>
      </c>
      <c r="AF42" s="1">
        <v>0</v>
      </c>
      <c r="AG42" s="1">
        <v>0</v>
      </c>
      <c r="AH42" s="1">
        <v>5</v>
      </c>
      <c r="AI42" s="1">
        <v>1</v>
      </c>
      <c r="AJ42" s="1">
        <v>0</v>
      </c>
      <c r="AK42" s="1">
        <v>6</v>
      </c>
      <c r="AL42" s="1">
        <v>256</v>
      </c>
      <c r="AM42" s="1">
        <v>1</v>
      </c>
      <c r="AN42" s="1">
        <v>2</v>
      </c>
      <c r="AO42" s="1">
        <v>0</v>
      </c>
      <c r="AP42" s="1">
        <v>16</v>
      </c>
      <c r="AQ42" s="1">
        <v>0</v>
      </c>
      <c r="AR42" s="1">
        <v>3</v>
      </c>
      <c r="AS42" s="1">
        <v>0</v>
      </c>
      <c r="AT42" s="1">
        <v>3</v>
      </c>
      <c r="AU42" s="1">
        <v>0</v>
      </c>
      <c r="AV42" s="1">
        <v>16</v>
      </c>
      <c r="AW42" s="1">
        <v>1</v>
      </c>
      <c r="AX42" s="1">
        <v>6</v>
      </c>
      <c r="AY42" s="1">
        <v>0</v>
      </c>
      <c r="AZ42" s="1">
        <v>4</v>
      </c>
      <c r="BA42" s="1">
        <v>0</v>
      </c>
      <c r="BB42" s="1">
        <v>0</v>
      </c>
      <c r="BC42" s="1">
        <v>0</v>
      </c>
      <c r="BD42" s="1">
        <v>0</v>
      </c>
      <c r="BE42" s="1">
        <v>1</v>
      </c>
      <c r="BF42" s="1">
        <v>4</v>
      </c>
      <c r="BG42" s="1">
        <v>2</v>
      </c>
      <c r="BH42" s="1">
        <v>10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</row>
    <row r="43" spans="1:73" ht="12.75" outlineLevel="2">
      <c r="A43" s="1" t="s">
        <v>35</v>
      </c>
      <c r="B43" s="1" t="s">
        <v>49</v>
      </c>
      <c r="C43" s="1">
        <v>599</v>
      </c>
      <c r="D43" s="1">
        <v>228</v>
      </c>
      <c r="E43" s="1">
        <v>3</v>
      </c>
      <c r="F43" s="1">
        <v>0</v>
      </c>
      <c r="G43" s="1">
        <v>3</v>
      </c>
      <c r="H43" s="1">
        <v>1</v>
      </c>
      <c r="I43" s="1">
        <v>0</v>
      </c>
      <c r="J43" s="1">
        <v>0</v>
      </c>
      <c r="K43" s="1">
        <v>2</v>
      </c>
      <c r="L43" s="1">
        <v>2</v>
      </c>
      <c r="M43" s="1">
        <v>1</v>
      </c>
      <c r="N43" s="1">
        <v>0</v>
      </c>
      <c r="O43" s="1">
        <v>1</v>
      </c>
      <c r="P43" s="1">
        <v>0</v>
      </c>
      <c r="Q43" s="1">
        <v>0</v>
      </c>
      <c r="R43" s="1">
        <v>0</v>
      </c>
      <c r="S43" s="1">
        <v>0</v>
      </c>
      <c r="T43" s="1">
        <v>73</v>
      </c>
      <c r="U43" s="1">
        <v>0</v>
      </c>
      <c r="V43" s="1">
        <v>1</v>
      </c>
      <c r="W43" s="1">
        <v>13</v>
      </c>
      <c r="X43" s="1">
        <v>0</v>
      </c>
      <c r="Y43" s="1">
        <v>1</v>
      </c>
      <c r="Z43" s="1">
        <v>0</v>
      </c>
      <c r="AA43" s="1">
        <v>10</v>
      </c>
      <c r="AB43" s="1">
        <v>1</v>
      </c>
      <c r="AC43" s="1">
        <v>0</v>
      </c>
      <c r="AD43" s="1">
        <v>0</v>
      </c>
      <c r="AE43" s="1">
        <v>0</v>
      </c>
      <c r="AF43" s="1">
        <v>1</v>
      </c>
      <c r="AG43" s="1">
        <v>1</v>
      </c>
      <c r="AH43" s="1">
        <v>6</v>
      </c>
      <c r="AI43" s="1">
        <v>3</v>
      </c>
      <c r="AJ43" s="1">
        <v>0</v>
      </c>
      <c r="AK43" s="1">
        <v>3</v>
      </c>
      <c r="AL43" s="1">
        <v>197</v>
      </c>
      <c r="AM43" s="1">
        <v>3</v>
      </c>
      <c r="AN43" s="1">
        <v>1</v>
      </c>
      <c r="AO43" s="1">
        <v>0</v>
      </c>
      <c r="AP43" s="1">
        <v>7</v>
      </c>
      <c r="AQ43" s="1">
        <v>0</v>
      </c>
      <c r="AR43" s="1">
        <v>1</v>
      </c>
      <c r="AS43" s="1">
        <v>2</v>
      </c>
      <c r="AT43" s="1">
        <v>0</v>
      </c>
      <c r="AU43" s="1">
        <v>0</v>
      </c>
      <c r="AV43" s="1">
        <v>17</v>
      </c>
      <c r="AW43" s="1">
        <v>0</v>
      </c>
      <c r="AX43" s="1">
        <v>3</v>
      </c>
      <c r="AY43" s="1">
        <v>0</v>
      </c>
      <c r="AZ43" s="1">
        <v>2</v>
      </c>
      <c r="BA43" s="1">
        <v>0</v>
      </c>
      <c r="BB43" s="1">
        <v>0</v>
      </c>
      <c r="BC43" s="1">
        <v>0</v>
      </c>
      <c r="BD43" s="1">
        <v>0</v>
      </c>
      <c r="BE43" s="1">
        <v>5</v>
      </c>
      <c r="BF43" s="1">
        <v>2</v>
      </c>
      <c r="BG43" s="1">
        <v>1</v>
      </c>
      <c r="BH43" s="1">
        <v>4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</row>
    <row r="44" spans="1:73" ht="12.75" outlineLevel="2">
      <c r="A44" s="1" t="s">
        <v>35</v>
      </c>
      <c r="B44" s="1" t="s">
        <v>50</v>
      </c>
      <c r="C44" s="1">
        <v>26</v>
      </c>
      <c r="D44" s="1">
        <v>1</v>
      </c>
      <c r="E44" s="1">
        <v>1</v>
      </c>
      <c r="F44" s="1">
        <v>0</v>
      </c>
      <c r="G44" s="1">
        <v>1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8</v>
      </c>
      <c r="U44" s="1">
        <v>0</v>
      </c>
      <c r="V44" s="1">
        <v>0</v>
      </c>
      <c r="W44" s="1">
        <v>2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8</v>
      </c>
      <c r="AM44" s="1">
        <v>0</v>
      </c>
      <c r="AN44" s="1">
        <v>0</v>
      </c>
      <c r="AO44" s="1">
        <v>0</v>
      </c>
      <c r="AP44" s="1">
        <v>1</v>
      </c>
      <c r="AQ44" s="1">
        <v>0</v>
      </c>
      <c r="AR44" s="1">
        <v>1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1</v>
      </c>
      <c r="BA44" s="1">
        <v>0</v>
      </c>
      <c r="BB44" s="1">
        <v>0</v>
      </c>
      <c r="BC44" s="1">
        <v>0</v>
      </c>
      <c r="BD44" s="1">
        <v>0</v>
      </c>
      <c r="BE44" s="1">
        <v>2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</row>
    <row r="45" spans="1:73" ht="12.75" outlineLevel="2">
      <c r="A45" s="1" t="s">
        <v>35</v>
      </c>
      <c r="B45" s="1" t="s">
        <v>51</v>
      </c>
      <c r="C45" s="1">
        <v>1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1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</row>
    <row r="46" spans="1:73" ht="12.75" outlineLevel="2">
      <c r="A46" s="1" t="s">
        <v>35</v>
      </c>
      <c r="B46" s="1" t="s">
        <v>52</v>
      </c>
      <c r="C46" s="1">
        <v>398</v>
      </c>
      <c r="D46" s="1">
        <v>14</v>
      </c>
      <c r="E46" s="1">
        <v>4</v>
      </c>
      <c r="F46" s="1">
        <v>0</v>
      </c>
      <c r="G46" s="1">
        <v>7</v>
      </c>
      <c r="H46" s="1">
        <v>0</v>
      </c>
      <c r="I46" s="1">
        <v>1</v>
      </c>
      <c r="J46" s="1">
        <v>0</v>
      </c>
      <c r="K46" s="1">
        <v>5</v>
      </c>
      <c r="L46" s="1">
        <v>0</v>
      </c>
      <c r="M46" s="1">
        <v>1</v>
      </c>
      <c r="N46" s="1">
        <v>0</v>
      </c>
      <c r="O46" s="1">
        <v>0</v>
      </c>
      <c r="P46" s="1">
        <v>1</v>
      </c>
      <c r="Q46" s="1">
        <v>2</v>
      </c>
      <c r="R46" s="1">
        <v>2</v>
      </c>
      <c r="S46" s="1">
        <v>1</v>
      </c>
      <c r="T46" s="1">
        <v>75</v>
      </c>
      <c r="U46" s="1">
        <v>5</v>
      </c>
      <c r="V46" s="1">
        <v>0</v>
      </c>
      <c r="W46" s="1">
        <v>12</v>
      </c>
      <c r="X46" s="1">
        <v>0</v>
      </c>
      <c r="Y46" s="1">
        <v>0</v>
      </c>
      <c r="Z46" s="1">
        <v>0</v>
      </c>
      <c r="AA46" s="1">
        <v>11</v>
      </c>
      <c r="AB46" s="1">
        <v>4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5</v>
      </c>
      <c r="AJ46" s="1">
        <v>0</v>
      </c>
      <c r="AK46" s="1">
        <v>3</v>
      </c>
      <c r="AL46" s="1">
        <v>176</v>
      </c>
      <c r="AM46" s="1">
        <v>2</v>
      </c>
      <c r="AN46" s="1">
        <v>4</v>
      </c>
      <c r="AO46" s="1">
        <v>0</v>
      </c>
      <c r="AP46" s="1">
        <v>17</v>
      </c>
      <c r="AQ46" s="1">
        <v>0</v>
      </c>
      <c r="AR46" s="1">
        <v>3</v>
      </c>
      <c r="AS46" s="1">
        <v>2</v>
      </c>
      <c r="AT46" s="1">
        <v>1</v>
      </c>
      <c r="AU46" s="1">
        <v>1</v>
      </c>
      <c r="AV46" s="1">
        <v>12</v>
      </c>
      <c r="AW46" s="1">
        <v>0</v>
      </c>
      <c r="AX46" s="1">
        <v>2</v>
      </c>
      <c r="AY46" s="1">
        <v>0</v>
      </c>
      <c r="AZ46" s="1">
        <v>1</v>
      </c>
      <c r="BA46" s="1">
        <v>0</v>
      </c>
      <c r="BB46" s="1">
        <v>0</v>
      </c>
      <c r="BC46" s="1">
        <v>0</v>
      </c>
      <c r="BD46" s="1">
        <v>3</v>
      </c>
      <c r="BE46" s="1">
        <v>6</v>
      </c>
      <c r="BF46" s="1">
        <v>3</v>
      </c>
      <c r="BG46" s="1">
        <v>3</v>
      </c>
      <c r="BH46" s="1">
        <v>9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</row>
    <row r="47" spans="1:73" ht="12.75" outlineLevel="2">
      <c r="A47" s="1" t="s">
        <v>35</v>
      </c>
      <c r="B47" s="1" t="s">
        <v>53</v>
      </c>
      <c r="C47" s="1">
        <v>83</v>
      </c>
      <c r="D47" s="1">
        <v>2</v>
      </c>
      <c r="E47" s="1">
        <v>0</v>
      </c>
      <c r="F47" s="1">
        <v>0</v>
      </c>
      <c r="G47" s="1">
        <v>3</v>
      </c>
      <c r="H47" s="1">
        <v>0</v>
      </c>
      <c r="I47" s="1">
        <v>0</v>
      </c>
      <c r="J47" s="1">
        <v>1</v>
      </c>
      <c r="K47" s="1">
        <v>0</v>
      </c>
      <c r="L47" s="1">
        <v>0</v>
      </c>
      <c r="M47" s="1">
        <v>0</v>
      </c>
      <c r="N47" s="1">
        <v>2</v>
      </c>
      <c r="O47" s="1">
        <v>0</v>
      </c>
      <c r="P47" s="1">
        <v>1</v>
      </c>
      <c r="Q47" s="1">
        <v>0</v>
      </c>
      <c r="R47" s="1">
        <v>0</v>
      </c>
      <c r="S47" s="1">
        <v>0</v>
      </c>
      <c r="T47" s="1">
        <v>23</v>
      </c>
      <c r="U47" s="1">
        <v>0</v>
      </c>
      <c r="V47" s="1">
        <v>0</v>
      </c>
      <c r="W47" s="1">
        <v>3</v>
      </c>
      <c r="X47" s="1">
        <v>0</v>
      </c>
      <c r="Y47" s="1">
        <v>0</v>
      </c>
      <c r="Z47" s="1">
        <v>0</v>
      </c>
      <c r="AA47" s="1">
        <v>6</v>
      </c>
      <c r="AB47" s="1">
        <v>2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28</v>
      </c>
      <c r="AM47" s="1">
        <v>0</v>
      </c>
      <c r="AN47" s="1">
        <v>4</v>
      </c>
      <c r="AO47" s="1">
        <v>0</v>
      </c>
      <c r="AP47" s="1">
        <v>2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1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1</v>
      </c>
      <c r="BF47" s="1">
        <v>1</v>
      </c>
      <c r="BG47" s="1">
        <v>0</v>
      </c>
      <c r="BH47" s="1">
        <v>3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</row>
    <row r="48" spans="1:73" ht="12.75" outlineLevel="2">
      <c r="A48" s="1" t="s">
        <v>35</v>
      </c>
      <c r="B48" s="1" t="s">
        <v>54</v>
      </c>
      <c r="C48" s="1">
        <v>29</v>
      </c>
      <c r="D48" s="1">
        <v>1</v>
      </c>
      <c r="E48" s="1">
        <v>0</v>
      </c>
      <c r="F48" s="1">
        <v>0</v>
      </c>
      <c r="G48" s="1">
        <v>0</v>
      </c>
      <c r="H48" s="1">
        <v>1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4</v>
      </c>
      <c r="U48" s="1">
        <v>0</v>
      </c>
      <c r="V48" s="1">
        <v>1</v>
      </c>
      <c r="W48" s="1">
        <v>4</v>
      </c>
      <c r="X48" s="1">
        <v>0</v>
      </c>
      <c r="Y48" s="1">
        <v>0</v>
      </c>
      <c r="Z48" s="1">
        <v>0</v>
      </c>
      <c r="AA48" s="1">
        <v>2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13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1</v>
      </c>
      <c r="BF48" s="1">
        <v>0</v>
      </c>
      <c r="BG48" s="1">
        <v>0</v>
      </c>
      <c r="BH48" s="1">
        <v>2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</row>
    <row r="49" spans="1:73" ht="12.75" outlineLevel="2">
      <c r="A49" s="1" t="s">
        <v>35</v>
      </c>
      <c r="B49" s="1" t="s">
        <v>55</v>
      </c>
      <c r="C49" s="1">
        <v>173</v>
      </c>
      <c r="D49" s="1">
        <v>6</v>
      </c>
      <c r="E49" s="1">
        <v>1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1</v>
      </c>
      <c r="L49" s="1">
        <v>0</v>
      </c>
      <c r="M49" s="1">
        <v>3</v>
      </c>
      <c r="N49" s="1">
        <v>2</v>
      </c>
      <c r="O49" s="1">
        <v>1</v>
      </c>
      <c r="P49" s="1">
        <v>0</v>
      </c>
      <c r="Q49" s="1">
        <v>0</v>
      </c>
      <c r="R49" s="1">
        <v>0</v>
      </c>
      <c r="S49" s="1">
        <v>2</v>
      </c>
      <c r="T49" s="1">
        <v>38</v>
      </c>
      <c r="U49" s="1">
        <v>0</v>
      </c>
      <c r="V49" s="1">
        <v>0</v>
      </c>
      <c r="W49" s="1">
        <v>5</v>
      </c>
      <c r="X49" s="1">
        <v>0</v>
      </c>
      <c r="Y49" s="1">
        <v>0</v>
      </c>
      <c r="Z49" s="1">
        <v>0</v>
      </c>
      <c r="AA49" s="1">
        <v>7</v>
      </c>
      <c r="AB49" s="1">
        <v>1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3</v>
      </c>
      <c r="AI49" s="1">
        <v>0</v>
      </c>
      <c r="AJ49" s="1">
        <v>0</v>
      </c>
      <c r="AK49" s="1">
        <v>2</v>
      </c>
      <c r="AL49" s="1">
        <v>83</v>
      </c>
      <c r="AM49" s="1">
        <v>0</v>
      </c>
      <c r="AN49" s="1">
        <v>1</v>
      </c>
      <c r="AO49" s="1">
        <v>0</v>
      </c>
      <c r="AP49" s="1">
        <v>5</v>
      </c>
      <c r="AQ49" s="1">
        <v>0</v>
      </c>
      <c r="AR49" s="1">
        <v>1</v>
      </c>
      <c r="AS49" s="1">
        <v>0</v>
      </c>
      <c r="AT49" s="1">
        <v>0</v>
      </c>
      <c r="AU49" s="1">
        <v>0</v>
      </c>
      <c r="AV49" s="1">
        <v>3</v>
      </c>
      <c r="AW49" s="1">
        <v>0</v>
      </c>
      <c r="AX49" s="1">
        <v>1</v>
      </c>
      <c r="AY49" s="1">
        <v>0</v>
      </c>
      <c r="AZ49" s="1">
        <v>1</v>
      </c>
      <c r="BA49" s="1">
        <v>0</v>
      </c>
      <c r="BB49" s="1">
        <v>0</v>
      </c>
      <c r="BC49" s="1">
        <v>0</v>
      </c>
      <c r="BD49" s="1">
        <v>0</v>
      </c>
      <c r="BE49" s="1">
        <v>3</v>
      </c>
      <c r="BF49" s="1">
        <v>0</v>
      </c>
      <c r="BG49" s="1">
        <v>0</v>
      </c>
      <c r="BH49" s="1">
        <v>2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1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</row>
    <row r="50" spans="1:73" ht="12.75" outlineLevel="2">
      <c r="A50" s="1" t="s">
        <v>35</v>
      </c>
      <c r="B50" s="1" t="s">
        <v>56</v>
      </c>
      <c r="C50" s="1">
        <v>11</v>
      </c>
      <c r="D50" s="1">
        <v>0</v>
      </c>
      <c r="E50" s="1">
        <v>1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4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4</v>
      </c>
      <c r="AM50" s="1">
        <v>0</v>
      </c>
      <c r="AN50" s="1">
        <v>0</v>
      </c>
      <c r="AO50" s="1">
        <v>0</v>
      </c>
      <c r="AP50" s="1">
        <v>2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</row>
    <row r="51" spans="1:73" ht="12.75" outlineLevel="2">
      <c r="A51" s="1" t="s">
        <v>35</v>
      </c>
      <c r="B51" s="1" t="s">
        <v>57</v>
      </c>
      <c r="C51" s="1">
        <v>21</v>
      </c>
      <c r="D51" s="1">
        <v>1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3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2</v>
      </c>
      <c r="AB51" s="1">
        <v>3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8</v>
      </c>
      <c r="AM51" s="1">
        <v>1</v>
      </c>
      <c r="AN51" s="1">
        <v>0</v>
      </c>
      <c r="AO51" s="1">
        <v>0</v>
      </c>
      <c r="AP51" s="1">
        <v>2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1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</row>
    <row r="52" spans="1:73" ht="12.75" outlineLevel="2">
      <c r="A52" s="1" t="s">
        <v>35</v>
      </c>
      <c r="B52" s="1" t="s">
        <v>58</v>
      </c>
      <c r="C52" s="1">
        <v>1307</v>
      </c>
      <c r="D52" s="1">
        <v>74</v>
      </c>
      <c r="E52" s="1">
        <v>16</v>
      </c>
      <c r="F52" s="1">
        <v>4</v>
      </c>
      <c r="G52" s="1">
        <v>21</v>
      </c>
      <c r="H52" s="1">
        <v>0</v>
      </c>
      <c r="I52" s="1">
        <v>2</v>
      </c>
      <c r="J52" s="1">
        <v>2</v>
      </c>
      <c r="K52" s="1">
        <v>6</v>
      </c>
      <c r="L52" s="1">
        <v>7</v>
      </c>
      <c r="M52" s="1">
        <v>3</v>
      </c>
      <c r="N52" s="1">
        <v>1</v>
      </c>
      <c r="O52" s="1">
        <v>2</v>
      </c>
      <c r="P52" s="1">
        <v>7</v>
      </c>
      <c r="Q52" s="1">
        <v>2</v>
      </c>
      <c r="R52" s="1">
        <v>4</v>
      </c>
      <c r="S52" s="1">
        <v>2</v>
      </c>
      <c r="T52" s="1">
        <v>297</v>
      </c>
      <c r="U52" s="1">
        <v>2</v>
      </c>
      <c r="V52" s="1">
        <v>2</v>
      </c>
      <c r="W52" s="1">
        <v>55</v>
      </c>
      <c r="X52" s="1">
        <v>0</v>
      </c>
      <c r="Y52" s="1">
        <v>4</v>
      </c>
      <c r="Z52" s="1">
        <v>0</v>
      </c>
      <c r="AA52" s="1">
        <v>46</v>
      </c>
      <c r="AB52" s="1">
        <v>22</v>
      </c>
      <c r="AC52" s="1">
        <v>1</v>
      </c>
      <c r="AD52" s="1">
        <v>2</v>
      </c>
      <c r="AE52" s="1">
        <v>0</v>
      </c>
      <c r="AF52" s="1">
        <v>0</v>
      </c>
      <c r="AG52" s="1">
        <v>1</v>
      </c>
      <c r="AH52" s="1">
        <v>3</v>
      </c>
      <c r="AI52" s="1">
        <v>0</v>
      </c>
      <c r="AJ52" s="1">
        <v>0</v>
      </c>
      <c r="AK52" s="1">
        <v>5</v>
      </c>
      <c r="AL52" s="1">
        <v>507</v>
      </c>
      <c r="AM52" s="1">
        <v>1</v>
      </c>
      <c r="AN52" s="1">
        <v>12</v>
      </c>
      <c r="AO52" s="1">
        <v>0</v>
      </c>
      <c r="AP52" s="1">
        <v>22</v>
      </c>
      <c r="AQ52" s="1">
        <v>0</v>
      </c>
      <c r="AR52" s="1">
        <v>15</v>
      </c>
      <c r="AS52" s="1">
        <v>8</v>
      </c>
      <c r="AT52" s="1">
        <v>7</v>
      </c>
      <c r="AU52" s="1">
        <v>0</v>
      </c>
      <c r="AV52" s="1">
        <v>44</v>
      </c>
      <c r="AW52" s="1">
        <v>2</v>
      </c>
      <c r="AX52" s="1">
        <v>14</v>
      </c>
      <c r="AY52" s="1">
        <v>1</v>
      </c>
      <c r="AZ52" s="1">
        <v>5</v>
      </c>
      <c r="BA52" s="1">
        <v>0</v>
      </c>
      <c r="BB52" s="1">
        <v>2</v>
      </c>
      <c r="BC52" s="1">
        <v>0</v>
      </c>
      <c r="BD52" s="1">
        <v>0</v>
      </c>
      <c r="BE52" s="1">
        <v>17</v>
      </c>
      <c r="BF52" s="1">
        <v>10</v>
      </c>
      <c r="BG52" s="1">
        <v>5</v>
      </c>
      <c r="BH52" s="1">
        <v>40</v>
      </c>
      <c r="BI52" s="1">
        <v>0</v>
      </c>
      <c r="BJ52" s="1">
        <v>1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1</v>
      </c>
    </row>
    <row r="53" spans="1:73" ht="12.75" outlineLevel="2">
      <c r="A53" s="1" t="s">
        <v>35</v>
      </c>
      <c r="B53" s="1" t="s">
        <v>59</v>
      </c>
      <c r="C53" s="1">
        <v>17</v>
      </c>
      <c r="D53" s="1">
        <v>2</v>
      </c>
      <c r="E53" s="1">
        <v>1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2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5</v>
      </c>
      <c r="U53" s="1">
        <v>0</v>
      </c>
      <c r="V53" s="1">
        <v>0</v>
      </c>
      <c r="W53" s="1">
        <v>1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5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1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</row>
    <row r="54" spans="1:73" ht="12.75" outlineLevel="2">
      <c r="A54" s="1" t="s">
        <v>35</v>
      </c>
      <c r="B54" s="1" t="s">
        <v>60</v>
      </c>
      <c r="C54" s="1">
        <v>288</v>
      </c>
      <c r="D54" s="1">
        <v>17</v>
      </c>
      <c r="E54" s="1">
        <v>1</v>
      </c>
      <c r="F54" s="1">
        <v>0</v>
      </c>
      <c r="G54" s="1">
        <v>3</v>
      </c>
      <c r="H54" s="1">
        <v>0</v>
      </c>
      <c r="I54" s="1">
        <v>4</v>
      </c>
      <c r="J54" s="1">
        <v>0</v>
      </c>
      <c r="K54" s="1">
        <v>1</v>
      </c>
      <c r="L54" s="1">
        <v>1</v>
      </c>
      <c r="M54" s="1">
        <v>0</v>
      </c>
      <c r="N54" s="1">
        <v>0</v>
      </c>
      <c r="O54" s="1">
        <v>1</v>
      </c>
      <c r="P54" s="1">
        <v>1</v>
      </c>
      <c r="Q54" s="1">
        <v>0</v>
      </c>
      <c r="R54" s="1">
        <v>3</v>
      </c>
      <c r="S54" s="1">
        <v>0</v>
      </c>
      <c r="T54" s="1">
        <v>73</v>
      </c>
      <c r="U54" s="1">
        <v>0</v>
      </c>
      <c r="V54" s="1">
        <v>0</v>
      </c>
      <c r="W54" s="1">
        <v>15</v>
      </c>
      <c r="X54" s="1">
        <v>0</v>
      </c>
      <c r="Y54" s="1">
        <v>1</v>
      </c>
      <c r="Z54" s="1">
        <v>0</v>
      </c>
      <c r="AA54" s="1">
        <v>9</v>
      </c>
      <c r="AB54" s="1">
        <v>2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2</v>
      </c>
      <c r="AI54" s="1">
        <v>0</v>
      </c>
      <c r="AJ54" s="1">
        <v>0</v>
      </c>
      <c r="AK54" s="1">
        <v>2</v>
      </c>
      <c r="AL54" s="1">
        <v>105</v>
      </c>
      <c r="AM54" s="1">
        <v>0</v>
      </c>
      <c r="AN54" s="1">
        <v>7</v>
      </c>
      <c r="AO54" s="1">
        <v>0</v>
      </c>
      <c r="AP54" s="1">
        <v>10</v>
      </c>
      <c r="AQ54" s="1">
        <v>0</v>
      </c>
      <c r="AR54" s="1">
        <v>4</v>
      </c>
      <c r="AS54" s="1">
        <v>1</v>
      </c>
      <c r="AT54" s="1">
        <v>0</v>
      </c>
      <c r="AU54" s="1">
        <v>0</v>
      </c>
      <c r="AV54" s="1">
        <v>9</v>
      </c>
      <c r="AW54" s="1">
        <v>0</v>
      </c>
      <c r="AX54" s="1">
        <v>0</v>
      </c>
      <c r="AY54" s="1">
        <v>0</v>
      </c>
      <c r="AZ54" s="1">
        <v>2</v>
      </c>
      <c r="BA54" s="1">
        <v>0</v>
      </c>
      <c r="BB54" s="1">
        <v>0</v>
      </c>
      <c r="BC54" s="1">
        <v>0</v>
      </c>
      <c r="BD54" s="1">
        <v>0</v>
      </c>
      <c r="BE54" s="1">
        <v>1</v>
      </c>
      <c r="BF54" s="1">
        <v>4</v>
      </c>
      <c r="BG54" s="1">
        <v>0</v>
      </c>
      <c r="BH54" s="1">
        <v>9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</row>
    <row r="55" spans="1:73" ht="12.75" outlineLevel="1">
      <c r="A55" s="23" t="s">
        <v>260</v>
      </c>
      <c r="C55" s="1">
        <f aca="true" t="shared" si="3" ref="C55:AH55">SUBTOTAL(9,C30:C54)</f>
        <v>5199</v>
      </c>
      <c r="D55" s="1">
        <f t="shared" si="3"/>
        <v>466</v>
      </c>
      <c r="E55" s="1">
        <f t="shared" si="3"/>
        <v>55</v>
      </c>
      <c r="F55" s="1">
        <f t="shared" si="3"/>
        <v>10</v>
      </c>
      <c r="G55" s="1">
        <f t="shared" si="3"/>
        <v>56</v>
      </c>
      <c r="H55" s="1">
        <f t="shared" si="3"/>
        <v>2</v>
      </c>
      <c r="I55" s="1">
        <f t="shared" si="3"/>
        <v>14</v>
      </c>
      <c r="J55" s="1">
        <f t="shared" si="3"/>
        <v>4</v>
      </c>
      <c r="K55" s="1">
        <f t="shared" si="3"/>
        <v>23</v>
      </c>
      <c r="L55" s="1">
        <f t="shared" si="3"/>
        <v>21</v>
      </c>
      <c r="M55" s="1">
        <f t="shared" si="3"/>
        <v>11</v>
      </c>
      <c r="N55" s="1">
        <f t="shared" si="3"/>
        <v>12</v>
      </c>
      <c r="O55" s="1">
        <f t="shared" si="3"/>
        <v>7</v>
      </c>
      <c r="P55" s="1">
        <f t="shared" si="3"/>
        <v>17</v>
      </c>
      <c r="Q55" s="1">
        <f t="shared" si="3"/>
        <v>8</v>
      </c>
      <c r="R55" s="1">
        <f t="shared" si="3"/>
        <v>16</v>
      </c>
      <c r="S55" s="1">
        <f t="shared" si="3"/>
        <v>8</v>
      </c>
      <c r="T55" s="1">
        <f t="shared" si="3"/>
        <v>1117</v>
      </c>
      <c r="U55" s="1">
        <f t="shared" si="3"/>
        <v>13</v>
      </c>
      <c r="V55" s="1">
        <f t="shared" si="3"/>
        <v>10</v>
      </c>
      <c r="W55" s="1">
        <f t="shared" si="3"/>
        <v>197</v>
      </c>
      <c r="X55" s="1">
        <f t="shared" si="3"/>
        <v>1</v>
      </c>
      <c r="Y55" s="1">
        <f t="shared" si="3"/>
        <v>9</v>
      </c>
      <c r="Z55" s="1">
        <f t="shared" si="3"/>
        <v>0</v>
      </c>
      <c r="AA55" s="1">
        <f t="shared" si="3"/>
        <v>168</v>
      </c>
      <c r="AB55" s="1">
        <f t="shared" si="3"/>
        <v>57</v>
      </c>
      <c r="AC55" s="1">
        <f t="shared" si="3"/>
        <v>1</v>
      </c>
      <c r="AD55" s="1">
        <f t="shared" si="3"/>
        <v>5</v>
      </c>
      <c r="AE55" s="1">
        <f t="shared" si="3"/>
        <v>0</v>
      </c>
      <c r="AF55" s="1">
        <f t="shared" si="3"/>
        <v>2</v>
      </c>
      <c r="AG55" s="1">
        <f t="shared" si="3"/>
        <v>2</v>
      </c>
      <c r="AH55" s="1">
        <f t="shared" si="3"/>
        <v>26</v>
      </c>
      <c r="AI55" s="1">
        <f aca="true" t="shared" si="4" ref="AI55:BN55">SUBTOTAL(9,AI30:AI54)</f>
        <v>15</v>
      </c>
      <c r="AJ55" s="1">
        <f t="shared" si="4"/>
        <v>0</v>
      </c>
      <c r="AK55" s="1">
        <f t="shared" si="4"/>
        <v>23</v>
      </c>
      <c r="AL55" s="1">
        <f t="shared" si="4"/>
        <v>2097</v>
      </c>
      <c r="AM55" s="1">
        <f t="shared" si="4"/>
        <v>15</v>
      </c>
      <c r="AN55" s="1">
        <f t="shared" si="4"/>
        <v>53</v>
      </c>
      <c r="AO55" s="1">
        <f t="shared" si="4"/>
        <v>0</v>
      </c>
      <c r="AP55" s="1">
        <f t="shared" si="4"/>
        <v>149</v>
      </c>
      <c r="AQ55" s="1">
        <f t="shared" si="4"/>
        <v>0</v>
      </c>
      <c r="AR55" s="1">
        <f t="shared" si="4"/>
        <v>33</v>
      </c>
      <c r="AS55" s="1">
        <f t="shared" si="4"/>
        <v>21</v>
      </c>
      <c r="AT55" s="1">
        <f t="shared" si="4"/>
        <v>16</v>
      </c>
      <c r="AU55" s="1">
        <f t="shared" si="4"/>
        <v>1</v>
      </c>
      <c r="AV55" s="1">
        <f t="shared" si="4"/>
        <v>130</v>
      </c>
      <c r="AW55" s="1">
        <f t="shared" si="4"/>
        <v>5</v>
      </c>
      <c r="AX55" s="1">
        <f t="shared" si="4"/>
        <v>37</v>
      </c>
      <c r="AY55" s="1">
        <f t="shared" si="4"/>
        <v>2</v>
      </c>
      <c r="AZ55" s="1">
        <f t="shared" si="4"/>
        <v>17</v>
      </c>
      <c r="BA55" s="1">
        <f t="shared" si="4"/>
        <v>1</v>
      </c>
      <c r="BB55" s="1">
        <f t="shared" si="4"/>
        <v>2</v>
      </c>
      <c r="BC55" s="1">
        <f t="shared" si="4"/>
        <v>2</v>
      </c>
      <c r="BD55" s="1">
        <f t="shared" si="4"/>
        <v>8</v>
      </c>
      <c r="BE55" s="1">
        <f t="shared" si="4"/>
        <v>66</v>
      </c>
      <c r="BF55" s="1">
        <f t="shared" si="4"/>
        <v>36</v>
      </c>
      <c r="BG55" s="1">
        <f t="shared" si="4"/>
        <v>21</v>
      </c>
      <c r="BH55" s="1">
        <f t="shared" si="4"/>
        <v>107</v>
      </c>
      <c r="BI55" s="1">
        <f t="shared" si="4"/>
        <v>0</v>
      </c>
      <c r="BJ55" s="1">
        <f t="shared" si="4"/>
        <v>1</v>
      </c>
      <c r="BK55" s="1">
        <f t="shared" si="4"/>
        <v>0</v>
      </c>
      <c r="BL55" s="1">
        <f t="shared" si="4"/>
        <v>0</v>
      </c>
      <c r="BM55" s="1">
        <f t="shared" si="4"/>
        <v>0</v>
      </c>
      <c r="BN55" s="1">
        <f t="shared" si="4"/>
        <v>1</v>
      </c>
      <c r="BO55" s="1">
        <f aca="true" t="shared" si="5" ref="BO55:BU55">SUBTOTAL(9,BO30:BO54)</f>
        <v>1</v>
      </c>
      <c r="BP55" s="1">
        <f t="shared" si="5"/>
        <v>0</v>
      </c>
      <c r="BQ55" s="1">
        <f t="shared" si="5"/>
        <v>0</v>
      </c>
      <c r="BR55" s="1">
        <f t="shared" si="5"/>
        <v>0</v>
      </c>
      <c r="BS55" s="1">
        <f t="shared" si="5"/>
        <v>0</v>
      </c>
      <c r="BT55" s="1">
        <f t="shared" si="5"/>
        <v>0</v>
      </c>
      <c r="BU55" s="1">
        <f t="shared" si="5"/>
        <v>1</v>
      </c>
    </row>
    <row r="56" spans="1:73" ht="12.75" outlineLevel="2">
      <c r="A56" s="1" t="s">
        <v>61</v>
      </c>
      <c r="B56" s="1" t="s">
        <v>62</v>
      </c>
      <c r="C56" s="1">
        <v>363</v>
      </c>
      <c r="D56" s="1">
        <v>14</v>
      </c>
      <c r="E56" s="1">
        <v>4</v>
      </c>
      <c r="F56" s="1">
        <v>1</v>
      </c>
      <c r="G56" s="1">
        <v>3</v>
      </c>
      <c r="H56" s="1">
        <v>0</v>
      </c>
      <c r="I56" s="1">
        <v>0</v>
      </c>
      <c r="J56" s="1">
        <v>0</v>
      </c>
      <c r="K56" s="1">
        <v>1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1</v>
      </c>
      <c r="R56" s="1">
        <v>1</v>
      </c>
      <c r="S56" s="1">
        <v>1</v>
      </c>
      <c r="T56" s="1">
        <v>87</v>
      </c>
      <c r="U56" s="1">
        <v>0</v>
      </c>
      <c r="V56" s="1">
        <v>0</v>
      </c>
      <c r="W56" s="1">
        <v>12</v>
      </c>
      <c r="X56" s="1">
        <v>1</v>
      </c>
      <c r="Y56" s="1">
        <v>0</v>
      </c>
      <c r="Z56" s="1">
        <v>0</v>
      </c>
      <c r="AA56" s="1">
        <v>8</v>
      </c>
      <c r="AB56" s="1">
        <v>3</v>
      </c>
      <c r="AC56" s="1">
        <v>1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1</v>
      </c>
      <c r="AL56" s="1">
        <v>177</v>
      </c>
      <c r="AM56" s="1">
        <v>0</v>
      </c>
      <c r="AN56" s="1">
        <v>1</v>
      </c>
      <c r="AO56" s="1">
        <v>1</v>
      </c>
      <c r="AP56" s="1">
        <v>6</v>
      </c>
      <c r="AQ56" s="1">
        <v>0</v>
      </c>
      <c r="AR56" s="1">
        <v>3</v>
      </c>
      <c r="AS56" s="1">
        <v>3</v>
      </c>
      <c r="AT56" s="1">
        <v>1</v>
      </c>
      <c r="AU56" s="1">
        <v>0</v>
      </c>
      <c r="AV56" s="1">
        <v>8</v>
      </c>
      <c r="AW56" s="1">
        <v>0</v>
      </c>
      <c r="AX56" s="1">
        <v>3</v>
      </c>
      <c r="AY56" s="1">
        <v>0</v>
      </c>
      <c r="AZ56" s="1">
        <v>0</v>
      </c>
      <c r="BA56" s="1">
        <v>1</v>
      </c>
      <c r="BB56" s="1">
        <v>0</v>
      </c>
      <c r="BC56" s="1">
        <v>0</v>
      </c>
      <c r="BD56" s="1">
        <v>0</v>
      </c>
      <c r="BE56" s="1">
        <v>9</v>
      </c>
      <c r="BF56" s="1">
        <v>3</v>
      </c>
      <c r="BG56" s="1">
        <v>0</v>
      </c>
      <c r="BH56" s="1">
        <v>8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</row>
    <row r="57" spans="1:73" ht="12.75" outlineLevel="2">
      <c r="A57" s="1" t="s">
        <v>61</v>
      </c>
      <c r="B57" s="1" t="s">
        <v>63</v>
      </c>
      <c r="C57" s="1">
        <v>346</v>
      </c>
      <c r="D57" s="1">
        <v>28</v>
      </c>
      <c r="E57" s="1">
        <v>2</v>
      </c>
      <c r="F57" s="1">
        <v>0</v>
      </c>
      <c r="G57" s="1">
        <v>3</v>
      </c>
      <c r="H57" s="1">
        <v>0</v>
      </c>
      <c r="I57" s="1">
        <v>0</v>
      </c>
      <c r="J57" s="1">
        <v>0</v>
      </c>
      <c r="K57" s="1">
        <v>4</v>
      </c>
      <c r="L57" s="1">
        <v>0</v>
      </c>
      <c r="M57" s="1">
        <v>0</v>
      </c>
      <c r="N57" s="1">
        <v>0</v>
      </c>
      <c r="O57" s="1">
        <v>0</v>
      </c>
      <c r="P57" s="1">
        <v>2</v>
      </c>
      <c r="Q57" s="1">
        <v>0</v>
      </c>
      <c r="R57" s="1">
        <v>2</v>
      </c>
      <c r="S57" s="1">
        <v>1</v>
      </c>
      <c r="T57" s="1">
        <v>110</v>
      </c>
      <c r="U57" s="1">
        <v>0</v>
      </c>
      <c r="V57" s="1">
        <v>0</v>
      </c>
      <c r="W57" s="1">
        <v>5</v>
      </c>
      <c r="X57" s="1">
        <v>0</v>
      </c>
      <c r="Y57" s="1">
        <v>0</v>
      </c>
      <c r="Z57" s="1">
        <v>0</v>
      </c>
      <c r="AA57" s="1">
        <v>3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1</v>
      </c>
      <c r="AL57" s="1">
        <v>139</v>
      </c>
      <c r="AM57" s="1">
        <v>0</v>
      </c>
      <c r="AN57" s="1">
        <v>0</v>
      </c>
      <c r="AO57" s="1">
        <v>1</v>
      </c>
      <c r="AP57" s="1">
        <v>7</v>
      </c>
      <c r="AQ57" s="1">
        <v>0</v>
      </c>
      <c r="AR57" s="1">
        <v>0</v>
      </c>
      <c r="AS57" s="1">
        <v>1</v>
      </c>
      <c r="AT57" s="1">
        <v>0</v>
      </c>
      <c r="AU57" s="1">
        <v>0</v>
      </c>
      <c r="AV57" s="1">
        <v>9</v>
      </c>
      <c r="AW57" s="1">
        <v>0</v>
      </c>
      <c r="AX57" s="1">
        <v>8</v>
      </c>
      <c r="AY57" s="1">
        <v>3</v>
      </c>
      <c r="AZ57" s="1">
        <v>1</v>
      </c>
      <c r="BA57" s="1">
        <v>1</v>
      </c>
      <c r="BB57" s="1">
        <v>0</v>
      </c>
      <c r="BC57" s="1">
        <v>0</v>
      </c>
      <c r="BD57" s="1">
        <v>0</v>
      </c>
      <c r="BE57" s="1">
        <v>4</v>
      </c>
      <c r="BF57" s="1">
        <v>1</v>
      </c>
      <c r="BG57" s="1">
        <v>0</v>
      </c>
      <c r="BH57" s="1">
        <v>10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</row>
    <row r="58" spans="1:73" ht="12.75" outlineLevel="2">
      <c r="A58" s="1" t="s">
        <v>61</v>
      </c>
      <c r="B58" s="1" t="s">
        <v>64</v>
      </c>
      <c r="C58" s="1">
        <v>14</v>
      </c>
      <c r="D58" s="1">
        <v>1</v>
      </c>
      <c r="E58" s="1">
        <v>1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1</v>
      </c>
      <c r="S58" s="1">
        <v>0</v>
      </c>
      <c r="T58" s="1">
        <v>3</v>
      </c>
      <c r="U58" s="1">
        <v>0</v>
      </c>
      <c r="V58" s="1">
        <v>0</v>
      </c>
      <c r="W58" s="1">
        <v>1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1</v>
      </c>
      <c r="AH58" s="1">
        <v>0</v>
      </c>
      <c r="AI58" s="1">
        <v>0</v>
      </c>
      <c r="AJ58" s="1">
        <v>0</v>
      </c>
      <c r="AK58" s="1">
        <v>0</v>
      </c>
      <c r="AL58" s="1">
        <v>2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1</v>
      </c>
      <c r="AT58" s="1">
        <v>0</v>
      </c>
      <c r="AU58" s="1">
        <v>0</v>
      </c>
      <c r="AV58" s="1">
        <v>0</v>
      </c>
      <c r="AW58" s="1">
        <v>0</v>
      </c>
      <c r="AX58" s="1">
        <v>3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</row>
    <row r="59" spans="1:73" ht="12.75" outlineLevel="2">
      <c r="A59" s="1" t="s">
        <v>61</v>
      </c>
      <c r="B59" s="1" t="s">
        <v>65</v>
      </c>
      <c r="C59" s="1">
        <v>122</v>
      </c>
      <c r="D59" s="1">
        <v>6</v>
      </c>
      <c r="E59" s="1">
        <v>1</v>
      </c>
      <c r="F59" s="1">
        <v>1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1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34</v>
      </c>
      <c r="U59" s="1">
        <v>1</v>
      </c>
      <c r="V59" s="1">
        <v>0</v>
      </c>
      <c r="W59" s="1">
        <v>4</v>
      </c>
      <c r="X59" s="1">
        <v>0</v>
      </c>
      <c r="Y59" s="1">
        <v>0</v>
      </c>
      <c r="Z59" s="1">
        <v>0</v>
      </c>
      <c r="AA59" s="1">
        <v>2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4</v>
      </c>
      <c r="AJ59" s="1">
        <v>0</v>
      </c>
      <c r="AK59" s="1">
        <v>1</v>
      </c>
      <c r="AL59" s="1">
        <v>45</v>
      </c>
      <c r="AM59" s="1">
        <v>0</v>
      </c>
      <c r="AN59" s="1">
        <v>0</v>
      </c>
      <c r="AO59" s="1">
        <v>0</v>
      </c>
      <c r="AP59" s="1">
        <v>3</v>
      </c>
      <c r="AQ59" s="1">
        <v>0</v>
      </c>
      <c r="AR59" s="1">
        <v>0</v>
      </c>
      <c r="AS59" s="1">
        <v>1</v>
      </c>
      <c r="AT59" s="1">
        <v>0</v>
      </c>
      <c r="AU59" s="1">
        <v>0</v>
      </c>
      <c r="AV59" s="1">
        <v>2</v>
      </c>
      <c r="AW59" s="1">
        <v>0</v>
      </c>
      <c r="AX59" s="1">
        <v>2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4</v>
      </c>
      <c r="BF59" s="1">
        <v>3</v>
      </c>
      <c r="BG59" s="1">
        <v>2</v>
      </c>
      <c r="BH59" s="1">
        <v>5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</row>
    <row r="60" spans="1:73" ht="12.75" outlineLevel="2">
      <c r="A60" s="1" t="s">
        <v>61</v>
      </c>
      <c r="B60" s="1" t="s">
        <v>66</v>
      </c>
      <c r="C60" s="1">
        <v>2095</v>
      </c>
      <c r="D60" s="1">
        <v>471</v>
      </c>
      <c r="E60" s="1">
        <v>18</v>
      </c>
      <c r="F60" s="1">
        <v>5</v>
      </c>
      <c r="G60" s="1">
        <v>15</v>
      </c>
      <c r="H60" s="1">
        <v>0</v>
      </c>
      <c r="I60" s="1">
        <v>6</v>
      </c>
      <c r="J60" s="1">
        <v>0</v>
      </c>
      <c r="K60" s="1">
        <v>16</v>
      </c>
      <c r="L60" s="1">
        <v>2</v>
      </c>
      <c r="M60" s="1">
        <v>2</v>
      </c>
      <c r="N60" s="1">
        <v>0</v>
      </c>
      <c r="O60" s="1">
        <v>2</v>
      </c>
      <c r="P60" s="1">
        <v>5</v>
      </c>
      <c r="Q60" s="1">
        <v>4</v>
      </c>
      <c r="R60" s="1">
        <v>12</v>
      </c>
      <c r="S60" s="1">
        <v>4</v>
      </c>
      <c r="T60" s="1">
        <v>517</v>
      </c>
      <c r="U60" s="1">
        <v>2</v>
      </c>
      <c r="V60" s="1">
        <v>1</v>
      </c>
      <c r="W60" s="1">
        <v>51</v>
      </c>
      <c r="X60" s="1">
        <v>2</v>
      </c>
      <c r="Y60" s="1">
        <v>1</v>
      </c>
      <c r="Z60" s="1">
        <v>0</v>
      </c>
      <c r="AA60" s="1">
        <v>34</v>
      </c>
      <c r="AB60" s="1">
        <v>9</v>
      </c>
      <c r="AC60" s="1">
        <v>0</v>
      </c>
      <c r="AD60" s="1">
        <v>3</v>
      </c>
      <c r="AE60" s="1">
        <v>1</v>
      </c>
      <c r="AF60" s="1">
        <v>2</v>
      </c>
      <c r="AG60" s="1">
        <v>1</v>
      </c>
      <c r="AH60" s="1">
        <v>7</v>
      </c>
      <c r="AI60" s="1">
        <v>2</v>
      </c>
      <c r="AJ60" s="1">
        <v>1</v>
      </c>
      <c r="AK60" s="1">
        <v>13</v>
      </c>
      <c r="AL60" s="1">
        <v>707</v>
      </c>
      <c r="AM60" s="1">
        <v>1</v>
      </c>
      <c r="AN60" s="1">
        <v>9</v>
      </c>
      <c r="AO60" s="1">
        <v>1</v>
      </c>
      <c r="AP60" s="1">
        <v>19</v>
      </c>
      <c r="AQ60" s="1">
        <v>1</v>
      </c>
      <c r="AR60" s="1">
        <v>5</v>
      </c>
      <c r="AS60" s="1">
        <v>10</v>
      </c>
      <c r="AT60" s="1">
        <v>1</v>
      </c>
      <c r="AU60" s="1">
        <v>0</v>
      </c>
      <c r="AV60" s="1">
        <v>28</v>
      </c>
      <c r="AW60" s="1">
        <v>0</v>
      </c>
      <c r="AX60" s="1">
        <v>1</v>
      </c>
      <c r="AY60" s="1">
        <v>6</v>
      </c>
      <c r="AZ60" s="1">
        <v>5</v>
      </c>
      <c r="BA60" s="1">
        <v>0</v>
      </c>
      <c r="BB60" s="1">
        <v>0</v>
      </c>
      <c r="BC60" s="1">
        <v>6</v>
      </c>
      <c r="BD60" s="1">
        <v>1</v>
      </c>
      <c r="BE60" s="1">
        <v>43</v>
      </c>
      <c r="BF60" s="1">
        <v>10</v>
      </c>
      <c r="BG60" s="1">
        <v>10</v>
      </c>
      <c r="BH60" s="1">
        <v>20</v>
      </c>
      <c r="BI60" s="1">
        <v>0</v>
      </c>
      <c r="BJ60" s="1">
        <v>1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1</v>
      </c>
    </row>
    <row r="61" spans="1:73" ht="12.75" outlineLevel="2">
      <c r="A61" s="1" t="s">
        <v>61</v>
      </c>
      <c r="B61" s="1" t="s">
        <v>67</v>
      </c>
      <c r="C61" s="1">
        <v>162</v>
      </c>
      <c r="D61" s="1">
        <v>7</v>
      </c>
      <c r="E61" s="1">
        <v>3</v>
      </c>
      <c r="F61" s="1">
        <v>0</v>
      </c>
      <c r="G61" s="1">
        <v>0</v>
      </c>
      <c r="H61" s="1">
        <v>0</v>
      </c>
      <c r="I61" s="1">
        <v>1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47</v>
      </c>
      <c r="U61" s="1">
        <v>0</v>
      </c>
      <c r="V61" s="1">
        <v>1</v>
      </c>
      <c r="W61" s="1">
        <v>6</v>
      </c>
      <c r="X61" s="1">
        <v>0</v>
      </c>
      <c r="Y61" s="1">
        <v>0</v>
      </c>
      <c r="Z61" s="1">
        <v>0</v>
      </c>
      <c r="AA61" s="1">
        <v>5</v>
      </c>
      <c r="AB61" s="1">
        <v>1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1</v>
      </c>
      <c r="AL61" s="1">
        <v>74</v>
      </c>
      <c r="AM61" s="1">
        <v>0</v>
      </c>
      <c r="AN61" s="1">
        <v>3</v>
      </c>
      <c r="AO61" s="1">
        <v>0</v>
      </c>
      <c r="AP61" s="1">
        <v>4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3</v>
      </c>
      <c r="AW61" s="1">
        <v>0</v>
      </c>
      <c r="AX61" s="1">
        <v>3</v>
      </c>
      <c r="AY61" s="1">
        <v>0</v>
      </c>
      <c r="AZ61" s="1">
        <v>0</v>
      </c>
      <c r="BA61" s="1">
        <v>1</v>
      </c>
      <c r="BB61" s="1">
        <v>0</v>
      </c>
      <c r="BC61" s="1">
        <v>0</v>
      </c>
      <c r="BD61" s="1">
        <v>0</v>
      </c>
      <c r="BE61" s="1">
        <v>1</v>
      </c>
      <c r="BF61" s="1">
        <v>0</v>
      </c>
      <c r="BG61" s="1">
        <v>1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</row>
    <row r="62" spans="1:73" ht="12.75" outlineLevel="2">
      <c r="A62" s="1" t="s">
        <v>61</v>
      </c>
      <c r="B62" s="1" t="s">
        <v>68</v>
      </c>
      <c r="C62" s="1">
        <v>323</v>
      </c>
      <c r="D62" s="1">
        <v>20</v>
      </c>
      <c r="E62" s="1">
        <v>1</v>
      </c>
      <c r="F62" s="1">
        <v>0</v>
      </c>
      <c r="G62" s="1">
        <v>4</v>
      </c>
      <c r="H62" s="1">
        <v>0</v>
      </c>
      <c r="I62" s="1">
        <v>0</v>
      </c>
      <c r="J62" s="1">
        <v>0</v>
      </c>
      <c r="K62" s="1">
        <v>2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3</v>
      </c>
      <c r="T62" s="1">
        <v>76</v>
      </c>
      <c r="U62" s="1">
        <v>1</v>
      </c>
      <c r="V62" s="1">
        <v>3</v>
      </c>
      <c r="W62" s="1">
        <v>17</v>
      </c>
      <c r="X62" s="1">
        <v>1</v>
      </c>
      <c r="Y62" s="1">
        <v>0</v>
      </c>
      <c r="Z62" s="1">
        <v>0</v>
      </c>
      <c r="AA62" s="1">
        <v>6</v>
      </c>
      <c r="AB62" s="1">
        <v>5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1</v>
      </c>
      <c r="AI62" s="1">
        <v>1</v>
      </c>
      <c r="AJ62" s="1">
        <v>0</v>
      </c>
      <c r="AK62" s="1">
        <v>0</v>
      </c>
      <c r="AL62" s="1">
        <v>123</v>
      </c>
      <c r="AM62" s="1">
        <v>3</v>
      </c>
      <c r="AN62" s="1">
        <v>10</v>
      </c>
      <c r="AO62" s="1">
        <v>0</v>
      </c>
      <c r="AP62" s="1">
        <v>15</v>
      </c>
      <c r="AQ62" s="1">
        <v>0</v>
      </c>
      <c r="AR62" s="1">
        <v>2</v>
      </c>
      <c r="AS62" s="1">
        <v>2</v>
      </c>
      <c r="AT62" s="1">
        <v>0</v>
      </c>
      <c r="AU62" s="1">
        <v>0</v>
      </c>
      <c r="AV62" s="1">
        <v>13</v>
      </c>
      <c r="AW62" s="1">
        <v>1</v>
      </c>
      <c r="AX62" s="1">
        <v>1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1</v>
      </c>
      <c r="BF62" s="1">
        <v>0</v>
      </c>
      <c r="BG62" s="1">
        <v>1</v>
      </c>
      <c r="BH62" s="1">
        <v>9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1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</row>
    <row r="63" spans="1:73" ht="12.75" outlineLevel="2">
      <c r="A63" s="1" t="s">
        <v>61</v>
      </c>
      <c r="B63" s="1" t="s">
        <v>69</v>
      </c>
      <c r="C63" s="1">
        <v>109</v>
      </c>
      <c r="D63" s="1">
        <v>1</v>
      </c>
      <c r="E63" s="1">
        <v>2</v>
      </c>
      <c r="F63" s="1">
        <v>1</v>
      </c>
      <c r="G63" s="1">
        <v>2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2</v>
      </c>
      <c r="O63" s="1">
        <v>0</v>
      </c>
      <c r="P63" s="1">
        <v>0</v>
      </c>
      <c r="Q63" s="1">
        <v>0</v>
      </c>
      <c r="R63" s="1">
        <v>1</v>
      </c>
      <c r="S63" s="1">
        <v>0</v>
      </c>
      <c r="T63" s="1">
        <v>27</v>
      </c>
      <c r="U63" s="1">
        <v>0</v>
      </c>
      <c r="V63" s="1">
        <v>0</v>
      </c>
      <c r="W63" s="1">
        <v>1</v>
      </c>
      <c r="X63" s="1">
        <v>0</v>
      </c>
      <c r="Y63" s="1">
        <v>1</v>
      </c>
      <c r="Z63" s="1">
        <v>0</v>
      </c>
      <c r="AA63" s="1">
        <v>5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2</v>
      </c>
      <c r="AJ63" s="1">
        <v>0</v>
      </c>
      <c r="AK63" s="1">
        <v>0</v>
      </c>
      <c r="AL63" s="1">
        <v>47</v>
      </c>
      <c r="AM63" s="1">
        <v>0</v>
      </c>
      <c r="AN63" s="1">
        <v>1</v>
      </c>
      <c r="AO63" s="1">
        <v>0</v>
      </c>
      <c r="AP63" s="1">
        <v>1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9</v>
      </c>
      <c r="AW63" s="1">
        <v>0</v>
      </c>
      <c r="AX63" s="1">
        <v>0</v>
      </c>
      <c r="AY63" s="1">
        <v>2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1</v>
      </c>
      <c r="BF63" s="1">
        <v>1</v>
      </c>
      <c r="BG63" s="1">
        <v>0</v>
      </c>
      <c r="BH63" s="1">
        <v>1</v>
      </c>
      <c r="BI63" s="1">
        <v>1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</row>
    <row r="64" spans="1:73" ht="12.75" outlineLevel="2">
      <c r="A64" s="1" t="s">
        <v>61</v>
      </c>
      <c r="B64" s="1" t="s">
        <v>70</v>
      </c>
      <c r="C64" s="1">
        <v>58</v>
      </c>
      <c r="D64" s="1">
        <v>9</v>
      </c>
      <c r="E64" s="1">
        <v>0</v>
      </c>
      <c r="F64" s="1">
        <v>1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14</v>
      </c>
      <c r="U64" s="1">
        <v>0</v>
      </c>
      <c r="V64" s="1">
        <v>0</v>
      </c>
      <c r="W64" s="1">
        <v>1</v>
      </c>
      <c r="X64" s="1">
        <v>0</v>
      </c>
      <c r="Y64" s="1">
        <v>0</v>
      </c>
      <c r="Z64" s="1">
        <v>0</v>
      </c>
      <c r="AA64" s="1">
        <v>1</v>
      </c>
      <c r="AB64" s="1">
        <v>2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22</v>
      </c>
      <c r="AM64" s="1">
        <v>2</v>
      </c>
      <c r="AN64" s="1">
        <v>0</v>
      </c>
      <c r="AO64" s="1">
        <v>0</v>
      </c>
      <c r="AP64" s="1">
        <v>2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1</v>
      </c>
      <c r="AW64" s="1">
        <v>0</v>
      </c>
      <c r="AX64" s="1">
        <v>0</v>
      </c>
      <c r="AY64" s="1">
        <v>0</v>
      </c>
      <c r="AZ64" s="1">
        <v>0</v>
      </c>
      <c r="BA64" s="1">
        <v>1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2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</row>
    <row r="65" spans="1:73" ht="12.75" outlineLevel="2">
      <c r="A65" s="1" t="s">
        <v>61</v>
      </c>
      <c r="B65" s="1" t="s">
        <v>71</v>
      </c>
      <c r="C65" s="1">
        <v>133</v>
      </c>
      <c r="D65" s="1">
        <v>7</v>
      </c>
      <c r="E65" s="1">
        <v>2</v>
      </c>
      <c r="F65" s="1">
        <v>0</v>
      </c>
      <c r="G65" s="1">
        <v>3</v>
      </c>
      <c r="H65" s="1">
        <v>0</v>
      </c>
      <c r="I65" s="1">
        <v>0</v>
      </c>
      <c r="J65" s="1">
        <v>0</v>
      </c>
      <c r="K65" s="1">
        <v>0</v>
      </c>
      <c r="L65" s="1">
        <v>1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29</v>
      </c>
      <c r="U65" s="1">
        <v>1</v>
      </c>
      <c r="V65" s="1">
        <v>0</v>
      </c>
      <c r="W65" s="1">
        <v>1</v>
      </c>
      <c r="X65" s="1">
        <v>0</v>
      </c>
      <c r="Y65" s="1">
        <v>0</v>
      </c>
      <c r="Z65" s="1">
        <v>0</v>
      </c>
      <c r="AA65" s="1">
        <v>3</v>
      </c>
      <c r="AB65" s="1">
        <v>2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1</v>
      </c>
      <c r="AL65" s="1">
        <v>63</v>
      </c>
      <c r="AM65" s="1">
        <v>1</v>
      </c>
      <c r="AN65" s="1">
        <v>3</v>
      </c>
      <c r="AO65" s="1">
        <v>0</v>
      </c>
      <c r="AP65" s="1">
        <v>1</v>
      </c>
      <c r="AQ65" s="1">
        <v>0</v>
      </c>
      <c r="AR65" s="1">
        <v>2</v>
      </c>
      <c r="AS65" s="1">
        <v>2</v>
      </c>
      <c r="AT65" s="1">
        <v>0</v>
      </c>
      <c r="AU65" s="1">
        <v>0</v>
      </c>
      <c r="AV65" s="1">
        <v>3</v>
      </c>
      <c r="AW65" s="1">
        <v>0</v>
      </c>
      <c r="AX65" s="1">
        <v>0</v>
      </c>
      <c r="AY65" s="1">
        <v>1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3</v>
      </c>
      <c r="BF65" s="1">
        <v>3</v>
      </c>
      <c r="BG65" s="1">
        <v>0</v>
      </c>
      <c r="BH65" s="1">
        <v>1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</row>
    <row r="66" spans="1:73" ht="12.75" outlineLevel="2">
      <c r="A66" s="1" t="s">
        <v>61</v>
      </c>
      <c r="B66" s="1" t="s">
        <v>72</v>
      </c>
      <c r="C66" s="1">
        <v>49</v>
      </c>
      <c r="D66" s="1">
        <v>1</v>
      </c>
      <c r="E66" s="1">
        <v>2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1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10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3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1</v>
      </c>
      <c r="AL66" s="1">
        <v>25</v>
      </c>
      <c r="AM66" s="1">
        <v>0</v>
      </c>
      <c r="AN66" s="1">
        <v>1</v>
      </c>
      <c r="AO66" s="1">
        <v>0</v>
      </c>
      <c r="AP66" s="1">
        <v>3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2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</row>
    <row r="67" spans="1:73" ht="12.75" outlineLevel="2">
      <c r="A67" s="1" t="s">
        <v>61</v>
      </c>
      <c r="B67" s="1" t="s">
        <v>73</v>
      </c>
      <c r="C67" s="1">
        <v>786</v>
      </c>
      <c r="D67" s="1">
        <v>30</v>
      </c>
      <c r="E67" s="1">
        <v>5</v>
      </c>
      <c r="F67" s="1">
        <v>2</v>
      </c>
      <c r="G67" s="1">
        <v>7</v>
      </c>
      <c r="H67" s="1">
        <v>0</v>
      </c>
      <c r="I67" s="1">
        <v>0</v>
      </c>
      <c r="J67" s="1">
        <v>0</v>
      </c>
      <c r="K67" s="1">
        <v>3</v>
      </c>
      <c r="L67" s="1">
        <v>1</v>
      </c>
      <c r="M67" s="1">
        <v>1</v>
      </c>
      <c r="N67" s="1">
        <v>0</v>
      </c>
      <c r="O67" s="1">
        <v>2</v>
      </c>
      <c r="P67" s="1">
        <v>9</v>
      </c>
      <c r="Q67" s="1">
        <v>8</v>
      </c>
      <c r="R67" s="1">
        <v>2</v>
      </c>
      <c r="S67" s="1">
        <v>3</v>
      </c>
      <c r="T67" s="1">
        <v>229</v>
      </c>
      <c r="U67" s="1">
        <v>1</v>
      </c>
      <c r="V67" s="1">
        <v>0</v>
      </c>
      <c r="W67" s="1">
        <v>24</v>
      </c>
      <c r="X67" s="1">
        <v>0</v>
      </c>
      <c r="Y67" s="1">
        <v>0</v>
      </c>
      <c r="Z67" s="1">
        <v>0</v>
      </c>
      <c r="AA67" s="1">
        <v>11</v>
      </c>
      <c r="AB67" s="1">
        <v>8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1</v>
      </c>
      <c r="AI67" s="1">
        <v>8</v>
      </c>
      <c r="AJ67" s="1">
        <v>0</v>
      </c>
      <c r="AK67" s="1">
        <v>4</v>
      </c>
      <c r="AL67" s="1">
        <v>314</v>
      </c>
      <c r="AM67" s="1">
        <v>0</v>
      </c>
      <c r="AN67" s="1">
        <v>14</v>
      </c>
      <c r="AO67" s="1">
        <v>0</v>
      </c>
      <c r="AP67" s="1">
        <v>11</v>
      </c>
      <c r="AQ67" s="1">
        <v>0</v>
      </c>
      <c r="AR67" s="1">
        <v>3</v>
      </c>
      <c r="AS67" s="1">
        <v>4</v>
      </c>
      <c r="AT67" s="1">
        <v>1</v>
      </c>
      <c r="AU67" s="1">
        <v>3</v>
      </c>
      <c r="AV67" s="1">
        <v>11</v>
      </c>
      <c r="AW67" s="1">
        <v>1</v>
      </c>
      <c r="AX67" s="1">
        <v>2</v>
      </c>
      <c r="AY67" s="1">
        <v>1</v>
      </c>
      <c r="AZ67" s="1">
        <v>3</v>
      </c>
      <c r="BA67" s="1">
        <v>0</v>
      </c>
      <c r="BB67" s="1">
        <v>0</v>
      </c>
      <c r="BC67" s="1">
        <v>1</v>
      </c>
      <c r="BD67" s="1">
        <v>1</v>
      </c>
      <c r="BE67" s="1">
        <v>20</v>
      </c>
      <c r="BF67" s="1">
        <v>13</v>
      </c>
      <c r="BG67" s="1">
        <v>2</v>
      </c>
      <c r="BH67" s="1">
        <v>18</v>
      </c>
      <c r="BI67" s="1">
        <v>1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2</v>
      </c>
      <c r="BR67" s="1">
        <v>0</v>
      </c>
      <c r="BS67" s="1">
        <v>0</v>
      </c>
      <c r="BT67" s="1">
        <v>1</v>
      </c>
      <c r="BU67" s="1">
        <v>0</v>
      </c>
    </row>
    <row r="68" spans="1:73" ht="12.75" outlineLevel="2">
      <c r="A68" s="1" t="s">
        <v>61</v>
      </c>
      <c r="B68" s="1" t="s">
        <v>74</v>
      </c>
      <c r="C68" s="1">
        <v>112</v>
      </c>
      <c r="D68" s="1">
        <v>1</v>
      </c>
      <c r="E68" s="1">
        <v>0</v>
      </c>
      <c r="F68" s="1">
        <v>1</v>
      </c>
      <c r="G68" s="1">
        <v>1</v>
      </c>
      <c r="H68" s="1">
        <v>0</v>
      </c>
      <c r="I68" s="1">
        <v>1</v>
      </c>
      <c r="J68" s="1">
        <v>0</v>
      </c>
      <c r="K68" s="1">
        <v>2</v>
      </c>
      <c r="L68" s="1">
        <v>1</v>
      </c>
      <c r="M68" s="1">
        <v>0</v>
      </c>
      <c r="N68" s="1">
        <v>1</v>
      </c>
      <c r="O68" s="1">
        <v>0</v>
      </c>
      <c r="P68" s="1">
        <v>3</v>
      </c>
      <c r="Q68" s="1">
        <v>0</v>
      </c>
      <c r="R68" s="1">
        <v>1</v>
      </c>
      <c r="S68" s="1">
        <v>0</v>
      </c>
      <c r="T68" s="1">
        <v>26</v>
      </c>
      <c r="U68" s="1">
        <v>2</v>
      </c>
      <c r="V68" s="1">
        <v>0</v>
      </c>
      <c r="W68" s="1">
        <v>3</v>
      </c>
      <c r="X68" s="1">
        <v>0</v>
      </c>
      <c r="Y68" s="1">
        <v>0</v>
      </c>
      <c r="Z68" s="1">
        <v>0</v>
      </c>
      <c r="AA68" s="1">
        <v>2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1</v>
      </c>
      <c r="AK68" s="1">
        <v>2</v>
      </c>
      <c r="AL68" s="1">
        <v>45</v>
      </c>
      <c r="AM68" s="1">
        <v>1</v>
      </c>
      <c r="AN68" s="1">
        <v>0</v>
      </c>
      <c r="AO68" s="1">
        <v>0</v>
      </c>
      <c r="AP68" s="1">
        <v>5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7</v>
      </c>
      <c r="AW68" s="1">
        <v>0</v>
      </c>
      <c r="AX68" s="1">
        <v>0</v>
      </c>
      <c r="AY68" s="1">
        <v>0</v>
      </c>
      <c r="AZ68" s="1">
        <v>1</v>
      </c>
      <c r="BA68" s="1">
        <v>1</v>
      </c>
      <c r="BB68" s="1">
        <v>0</v>
      </c>
      <c r="BC68" s="1">
        <v>0</v>
      </c>
      <c r="BD68" s="1">
        <v>0</v>
      </c>
      <c r="BE68" s="1">
        <v>1</v>
      </c>
      <c r="BF68" s="1">
        <v>0</v>
      </c>
      <c r="BG68" s="1">
        <v>0</v>
      </c>
      <c r="BH68" s="1">
        <v>2</v>
      </c>
      <c r="BI68" s="1">
        <v>0</v>
      </c>
      <c r="BJ68" s="1">
        <v>0</v>
      </c>
      <c r="BK68" s="1">
        <v>0</v>
      </c>
      <c r="BL68" s="1">
        <v>0</v>
      </c>
      <c r="BM68" s="1">
        <v>1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</row>
    <row r="69" spans="1:73" ht="12.75" outlineLevel="2">
      <c r="A69" s="1" t="s">
        <v>61</v>
      </c>
      <c r="B69" s="1" t="s">
        <v>75</v>
      </c>
      <c r="C69" s="1">
        <v>40</v>
      </c>
      <c r="D69" s="1">
        <v>2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1</v>
      </c>
      <c r="S69" s="1">
        <v>0</v>
      </c>
      <c r="T69" s="1">
        <v>12</v>
      </c>
      <c r="U69" s="1">
        <v>0</v>
      </c>
      <c r="V69" s="1">
        <v>0</v>
      </c>
      <c r="W69" s="1">
        <v>3</v>
      </c>
      <c r="X69" s="1">
        <v>0</v>
      </c>
      <c r="Y69" s="1">
        <v>0</v>
      </c>
      <c r="Z69" s="1">
        <v>0</v>
      </c>
      <c r="AA69" s="1">
        <v>3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1</v>
      </c>
      <c r="AL69" s="1">
        <v>15</v>
      </c>
      <c r="AM69" s="1">
        <v>0</v>
      </c>
      <c r="AN69" s="1">
        <v>0</v>
      </c>
      <c r="AO69" s="1">
        <v>0</v>
      </c>
      <c r="AP69" s="1">
        <v>1</v>
      </c>
      <c r="AQ69" s="1">
        <v>0</v>
      </c>
      <c r="AR69" s="1">
        <v>0</v>
      </c>
      <c r="AS69" s="1">
        <v>1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1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</row>
    <row r="70" spans="1:73" ht="12.75" outlineLevel="2">
      <c r="A70" s="1" t="s">
        <v>61</v>
      </c>
      <c r="B70" s="1" t="s">
        <v>76</v>
      </c>
      <c r="C70" s="1">
        <v>184</v>
      </c>
      <c r="D70" s="1">
        <v>9</v>
      </c>
      <c r="E70" s="1">
        <v>3</v>
      </c>
      <c r="F70" s="1">
        <v>0</v>
      </c>
      <c r="G70" s="1">
        <v>3</v>
      </c>
      <c r="H70" s="1">
        <v>0</v>
      </c>
      <c r="I70" s="1">
        <v>0</v>
      </c>
      <c r="J70" s="1">
        <v>0</v>
      </c>
      <c r="K70" s="1">
        <v>3</v>
      </c>
      <c r="L70" s="1">
        <v>1</v>
      </c>
      <c r="M70" s="1">
        <v>1</v>
      </c>
      <c r="N70" s="1">
        <v>0</v>
      </c>
      <c r="O70" s="1">
        <v>1</v>
      </c>
      <c r="P70" s="1">
        <v>0</v>
      </c>
      <c r="Q70" s="1">
        <v>1</v>
      </c>
      <c r="R70" s="1">
        <v>1</v>
      </c>
      <c r="S70" s="1">
        <v>0</v>
      </c>
      <c r="T70" s="1">
        <v>40</v>
      </c>
      <c r="U70" s="1">
        <v>0</v>
      </c>
      <c r="V70" s="1">
        <v>0</v>
      </c>
      <c r="W70" s="1">
        <v>8</v>
      </c>
      <c r="X70" s="1">
        <v>0</v>
      </c>
      <c r="Y70" s="1">
        <v>0</v>
      </c>
      <c r="Z70" s="1">
        <v>1</v>
      </c>
      <c r="AA70" s="1">
        <v>6</v>
      </c>
      <c r="AB70" s="1">
        <v>2</v>
      </c>
      <c r="AC70" s="1">
        <v>0</v>
      </c>
      <c r="AD70" s="1">
        <v>0</v>
      </c>
      <c r="AE70" s="1">
        <v>0</v>
      </c>
      <c r="AF70" s="1">
        <v>0</v>
      </c>
      <c r="AG70" s="1">
        <v>2</v>
      </c>
      <c r="AH70" s="1">
        <v>1</v>
      </c>
      <c r="AI70" s="1">
        <v>0</v>
      </c>
      <c r="AJ70" s="1">
        <v>0</v>
      </c>
      <c r="AK70" s="1">
        <v>2</v>
      </c>
      <c r="AL70" s="1">
        <v>74</v>
      </c>
      <c r="AM70" s="1">
        <v>0</v>
      </c>
      <c r="AN70" s="1">
        <v>1</v>
      </c>
      <c r="AO70" s="1">
        <v>0</v>
      </c>
      <c r="AP70" s="1">
        <v>7</v>
      </c>
      <c r="AQ70" s="1">
        <v>0</v>
      </c>
      <c r="AR70" s="1">
        <v>6</v>
      </c>
      <c r="AS70" s="1">
        <v>0</v>
      </c>
      <c r="AT70" s="1">
        <v>0</v>
      </c>
      <c r="AU70" s="1">
        <v>0</v>
      </c>
      <c r="AV70" s="1">
        <v>2</v>
      </c>
      <c r="AW70" s="1">
        <v>0</v>
      </c>
      <c r="AX70" s="1">
        <v>1</v>
      </c>
      <c r="AY70" s="1">
        <v>0</v>
      </c>
      <c r="AZ70" s="1">
        <v>1</v>
      </c>
      <c r="BA70" s="1">
        <v>2</v>
      </c>
      <c r="BB70" s="1">
        <v>0</v>
      </c>
      <c r="BC70" s="1">
        <v>1</v>
      </c>
      <c r="BD70" s="1">
        <v>0</v>
      </c>
      <c r="BE70" s="1">
        <v>0</v>
      </c>
      <c r="BF70" s="1">
        <v>1</v>
      </c>
      <c r="BG70" s="1">
        <v>0</v>
      </c>
      <c r="BH70" s="1">
        <v>2</v>
      </c>
      <c r="BI70" s="1">
        <v>1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</row>
    <row r="71" spans="1:73" ht="12.75" outlineLevel="2">
      <c r="A71" s="1" t="s">
        <v>61</v>
      </c>
      <c r="B71" s="1" t="s">
        <v>77</v>
      </c>
      <c r="C71" s="1">
        <v>56</v>
      </c>
      <c r="D71" s="1">
        <v>0</v>
      </c>
      <c r="E71" s="1">
        <v>0</v>
      </c>
      <c r="F71" s="1">
        <v>0</v>
      </c>
      <c r="G71" s="1">
        <v>1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1</v>
      </c>
      <c r="T71" s="1">
        <v>21</v>
      </c>
      <c r="U71" s="1">
        <v>0</v>
      </c>
      <c r="V71" s="1">
        <v>0</v>
      </c>
      <c r="W71" s="1">
        <v>1</v>
      </c>
      <c r="X71" s="1">
        <v>0</v>
      </c>
      <c r="Y71" s="1">
        <v>0</v>
      </c>
      <c r="Z71" s="1">
        <v>0</v>
      </c>
      <c r="AA71" s="1">
        <v>2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1</v>
      </c>
      <c r="AL71" s="1">
        <v>19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2</v>
      </c>
      <c r="AT71" s="1">
        <v>0</v>
      </c>
      <c r="AU71" s="1">
        <v>1</v>
      </c>
      <c r="AV71" s="1">
        <v>2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3</v>
      </c>
      <c r="BG71" s="1">
        <v>0</v>
      </c>
      <c r="BH71" s="1">
        <v>2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</row>
    <row r="72" spans="1:73" ht="12.75" outlineLevel="2">
      <c r="A72" s="1" t="s">
        <v>61</v>
      </c>
      <c r="B72" s="1" t="s">
        <v>78</v>
      </c>
      <c r="C72" s="1">
        <v>130</v>
      </c>
      <c r="D72" s="1">
        <v>9</v>
      </c>
      <c r="E72" s="1">
        <v>0</v>
      </c>
      <c r="F72" s="1">
        <v>0</v>
      </c>
      <c r="G72" s="1">
        <v>1</v>
      </c>
      <c r="H72" s="1">
        <v>0</v>
      </c>
      <c r="I72" s="1">
        <v>1</v>
      </c>
      <c r="J72" s="1">
        <v>0</v>
      </c>
      <c r="K72" s="1">
        <v>0</v>
      </c>
      <c r="L72" s="1">
        <v>3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40</v>
      </c>
      <c r="U72" s="1">
        <v>0</v>
      </c>
      <c r="V72" s="1">
        <v>0</v>
      </c>
      <c r="W72" s="1">
        <v>4</v>
      </c>
      <c r="X72" s="1">
        <v>0</v>
      </c>
      <c r="Y72" s="1">
        <v>0</v>
      </c>
      <c r="Z72" s="1">
        <v>0</v>
      </c>
      <c r="AA72" s="1">
        <v>2</v>
      </c>
      <c r="AB72" s="1">
        <v>1</v>
      </c>
      <c r="AC72" s="1">
        <v>0</v>
      </c>
      <c r="AD72" s="1">
        <v>1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47</v>
      </c>
      <c r="AM72" s="1">
        <v>1</v>
      </c>
      <c r="AN72" s="1">
        <v>1</v>
      </c>
      <c r="AO72" s="1">
        <v>0</v>
      </c>
      <c r="AP72" s="1">
        <v>13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2</v>
      </c>
      <c r="AW72" s="1">
        <v>0</v>
      </c>
      <c r="AX72" s="1">
        <v>0</v>
      </c>
      <c r="AY72" s="1">
        <v>0</v>
      </c>
      <c r="AZ72" s="1">
        <v>1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1</v>
      </c>
      <c r="BG72" s="1">
        <v>2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</row>
    <row r="73" spans="1:73" ht="12.75" outlineLevel="2">
      <c r="A73" s="1" t="s">
        <v>61</v>
      </c>
      <c r="B73" s="1" t="s">
        <v>79</v>
      </c>
      <c r="C73" s="1">
        <v>75</v>
      </c>
      <c r="D73" s="1">
        <v>10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22</v>
      </c>
      <c r="U73" s="1">
        <v>1</v>
      </c>
      <c r="V73" s="1">
        <v>0</v>
      </c>
      <c r="W73" s="1">
        <v>4</v>
      </c>
      <c r="X73" s="1">
        <v>1</v>
      </c>
      <c r="Y73" s="1">
        <v>0</v>
      </c>
      <c r="Z73" s="1">
        <v>0</v>
      </c>
      <c r="AA73" s="1">
        <v>1</v>
      </c>
      <c r="AB73" s="1">
        <v>2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27</v>
      </c>
      <c r="AM73" s="1">
        <v>1</v>
      </c>
      <c r="AN73" s="1">
        <v>1</v>
      </c>
      <c r="AO73" s="1">
        <v>0</v>
      </c>
      <c r="AP73" s="1">
        <v>2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1</v>
      </c>
      <c r="AW73" s="1">
        <v>0</v>
      </c>
      <c r="AX73" s="1">
        <v>0</v>
      </c>
      <c r="AY73" s="1">
        <v>0</v>
      </c>
      <c r="AZ73" s="1">
        <v>0</v>
      </c>
      <c r="BA73" s="1">
        <v>1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1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</row>
    <row r="74" spans="1:73" ht="12.75" outlineLevel="2">
      <c r="A74" s="1" t="s">
        <v>61</v>
      </c>
      <c r="B74" s="1" t="s">
        <v>80</v>
      </c>
      <c r="C74" s="1">
        <v>1491</v>
      </c>
      <c r="D74" s="1">
        <v>97</v>
      </c>
      <c r="E74" s="1">
        <v>9</v>
      </c>
      <c r="F74" s="1">
        <v>3</v>
      </c>
      <c r="G74" s="1">
        <v>9</v>
      </c>
      <c r="H74" s="1">
        <v>0</v>
      </c>
      <c r="I74" s="1">
        <v>1</v>
      </c>
      <c r="J74" s="1">
        <v>0</v>
      </c>
      <c r="K74" s="1">
        <v>13</v>
      </c>
      <c r="L74" s="1">
        <v>3</v>
      </c>
      <c r="M74" s="1">
        <v>0</v>
      </c>
      <c r="N74" s="1">
        <v>4</v>
      </c>
      <c r="O74" s="1">
        <v>3</v>
      </c>
      <c r="P74" s="1">
        <v>12</v>
      </c>
      <c r="Q74" s="1">
        <v>1</v>
      </c>
      <c r="R74" s="1">
        <v>1</v>
      </c>
      <c r="S74" s="1">
        <v>6</v>
      </c>
      <c r="T74" s="1">
        <v>395</v>
      </c>
      <c r="U74" s="1">
        <v>2</v>
      </c>
      <c r="V74" s="1">
        <v>4</v>
      </c>
      <c r="W74" s="1">
        <v>49</v>
      </c>
      <c r="X74" s="1">
        <v>0</v>
      </c>
      <c r="Y74" s="1">
        <v>1</v>
      </c>
      <c r="Z74" s="1">
        <v>0</v>
      </c>
      <c r="AA74" s="1">
        <v>30</v>
      </c>
      <c r="AB74" s="1">
        <v>12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7</v>
      </c>
      <c r="AI74" s="1">
        <v>2</v>
      </c>
      <c r="AJ74" s="1">
        <v>1</v>
      </c>
      <c r="AK74" s="1">
        <v>7</v>
      </c>
      <c r="AL74" s="1">
        <v>567</v>
      </c>
      <c r="AM74" s="1">
        <v>7</v>
      </c>
      <c r="AN74" s="1">
        <v>13</v>
      </c>
      <c r="AO74" s="1">
        <v>0</v>
      </c>
      <c r="AP74" s="1">
        <v>52</v>
      </c>
      <c r="AQ74" s="1">
        <v>0</v>
      </c>
      <c r="AR74" s="1">
        <v>4</v>
      </c>
      <c r="AS74" s="1">
        <v>11</v>
      </c>
      <c r="AT74" s="1">
        <v>1</v>
      </c>
      <c r="AU74" s="1">
        <v>0</v>
      </c>
      <c r="AV74" s="1">
        <v>36</v>
      </c>
      <c r="AW74" s="1">
        <v>2</v>
      </c>
      <c r="AX74" s="1">
        <v>7</v>
      </c>
      <c r="AY74" s="1">
        <v>1</v>
      </c>
      <c r="AZ74" s="1">
        <v>12</v>
      </c>
      <c r="BA74" s="1">
        <v>3</v>
      </c>
      <c r="BB74" s="1">
        <v>1</v>
      </c>
      <c r="BC74" s="1">
        <v>0</v>
      </c>
      <c r="BD74" s="1">
        <v>1</v>
      </c>
      <c r="BE74" s="1">
        <v>43</v>
      </c>
      <c r="BF74" s="1">
        <v>18</v>
      </c>
      <c r="BG74" s="1">
        <v>3</v>
      </c>
      <c r="BH74" s="1">
        <v>36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1</v>
      </c>
    </row>
    <row r="75" spans="1:73" ht="12.75" outlineLevel="2">
      <c r="A75" s="1" t="s">
        <v>61</v>
      </c>
      <c r="B75" s="1" t="s">
        <v>81</v>
      </c>
      <c r="C75" s="1">
        <v>29</v>
      </c>
      <c r="D75" s="1">
        <v>1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1</v>
      </c>
      <c r="T75" s="1">
        <v>8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1</v>
      </c>
      <c r="AB75" s="1">
        <v>0</v>
      </c>
      <c r="AC75" s="1">
        <v>0</v>
      </c>
      <c r="AD75" s="1">
        <v>1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13</v>
      </c>
      <c r="AM75" s="1">
        <v>0</v>
      </c>
      <c r="AN75" s="1">
        <v>0</v>
      </c>
      <c r="AO75" s="1">
        <v>0</v>
      </c>
      <c r="AP75" s="1">
        <v>2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2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</row>
    <row r="76" spans="1:73" ht="12.75" outlineLevel="2">
      <c r="A76" s="1" t="s">
        <v>61</v>
      </c>
      <c r="B76" s="1" t="s">
        <v>82</v>
      </c>
      <c r="C76" s="1">
        <v>500</v>
      </c>
      <c r="D76" s="1">
        <v>16</v>
      </c>
      <c r="E76" s="1">
        <v>9</v>
      </c>
      <c r="F76" s="1">
        <v>1</v>
      </c>
      <c r="G76" s="1">
        <v>3</v>
      </c>
      <c r="H76" s="1">
        <v>0</v>
      </c>
      <c r="I76" s="1">
        <v>1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1</v>
      </c>
      <c r="P76" s="1">
        <v>1</v>
      </c>
      <c r="Q76" s="1">
        <v>0</v>
      </c>
      <c r="R76" s="1">
        <v>4</v>
      </c>
      <c r="S76" s="1">
        <v>0</v>
      </c>
      <c r="T76" s="1">
        <v>136</v>
      </c>
      <c r="U76" s="1">
        <v>1</v>
      </c>
      <c r="V76" s="1">
        <v>0</v>
      </c>
      <c r="W76" s="1">
        <v>18</v>
      </c>
      <c r="X76" s="1">
        <v>0</v>
      </c>
      <c r="Y76" s="1">
        <v>0</v>
      </c>
      <c r="Z76" s="1">
        <v>0</v>
      </c>
      <c r="AA76" s="1">
        <v>10</v>
      </c>
      <c r="AB76" s="1">
        <v>11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5</v>
      </c>
      <c r="AL76" s="1">
        <v>219</v>
      </c>
      <c r="AM76" s="1">
        <v>1</v>
      </c>
      <c r="AN76" s="1">
        <v>7</v>
      </c>
      <c r="AO76" s="1">
        <v>0</v>
      </c>
      <c r="AP76" s="1">
        <v>14</v>
      </c>
      <c r="AQ76" s="1">
        <v>0</v>
      </c>
      <c r="AR76" s="1">
        <v>1</v>
      </c>
      <c r="AS76" s="1">
        <v>14</v>
      </c>
      <c r="AT76" s="1">
        <v>0</v>
      </c>
      <c r="AU76" s="1">
        <v>0</v>
      </c>
      <c r="AV76" s="1">
        <v>5</v>
      </c>
      <c r="AW76" s="1">
        <v>3</v>
      </c>
      <c r="AX76" s="1">
        <v>1</v>
      </c>
      <c r="AY76" s="1">
        <v>0</v>
      </c>
      <c r="AZ76" s="1">
        <v>1</v>
      </c>
      <c r="BA76" s="1">
        <v>0</v>
      </c>
      <c r="BB76" s="1">
        <v>1</v>
      </c>
      <c r="BC76" s="1">
        <v>0</v>
      </c>
      <c r="BD76" s="1">
        <v>0</v>
      </c>
      <c r="BE76" s="1">
        <v>0</v>
      </c>
      <c r="BF76" s="1">
        <v>4</v>
      </c>
      <c r="BG76" s="1">
        <v>2</v>
      </c>
      <c r="BH76" s="1">
        <v>9</v>
      </c>
      <c r="BI76" s="1">
        <v>0</v>
      </c>
      <c r="BJ76" s="1">
        <v>0</v>
      </c>
      <c r="BK76" s="1">
        <v>1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</row>
    <row r="77" spans="1:73" ht="12.75" outlineLevel="2">
      <c r="A77" s="1" t="s">
        <v>61</v>
      </c>
      <c r="B77" s="1" t="s">
        <v>83</v>
      </c>
      <c r="C77" s="1">
        <v>188</v>
      </c>
      <c r="D77" s="1">
        <v>3</v>
      </c>
      <c r="E77" s="1">
        <v>0</v>
      </c>
      <c r="F77" s="1">
        <v>0</v>
      </c>
      <c r="G77" s="1">
        <v>1</v>
      </c>
      <c r="H77" s="1">
        <v>0</v>
      </c>
      <c r="I77" s="1">
        <v>1</v>
      </c>
      <c r="J77" s="1">
        <v>0</v>
      </c>
      <c r="K77" s="1">
        <v>3</v>
      </c>
      <c r="L77" s="1">
        <v>0</v>
      </c>
      <c r="M77" s="1">
        <v>0</v>
      </c>
      <c r="N77" s="1">
        <v>1</v>
      </c>
      <c r="O77" s="1">
        <v>0</v>
      </c>
      <c r="P77" s="1">
        <v>1</v>
      </c>
      <c r="Q77" s="1">
        <v>0</v>
      </c>
      <c r="R77" s="1">
        <v>1</v>
      </c>
      <c r="S77" s="1">
        <v>0</v>
      </c>
      <c r="T77" s="1">
        <v>48</v>
      </c>
      <c r="U77" s="1">
        <v>2</v>
      </c>
      <c r="V77" s="1">
        <v>0</v>
      </c>
      <c r="W77" s="1">
        <v>6</v>
      </c>
      <c r="X77" s="1">
        <v>0</v>
      </c>
      <c r="Y77" s="1">
        <v>0</v>
      </c>
      <c r="Z77" s="1">
        <v>0</v>
      </c>
      <c r="AA77" s="1">
        <v>6</v>
      </c>
      <c r="AB77" s="1">
        <v>9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1</v>
      </c>
      <c r="AL77" s="1">
        <v>77</v>
      </c>
      <c r="AM77" s="1">
        <v>2</v>
      </c>
      <c r="AN77" s="1">
        <v>1</v>
      </c>
      <c r="AO77" s="1">
        <v>0</v>
      </c>
      <c r="AP77" s="1">
        <v>14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7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1</v>
      </c>
      <c r="BF77" s="1">
        <v>0</v>
      </c>
      <c r="BG77" s="1">
        <v>0</v>
      </c>
      <c r="BH77" s="1">
        <v>2</v>
      </c>
      <c r="BI77" s="1">
        <v>0</v>
      </c>
      <c r="BJ77" s="1">
        <v>0</v>
      </c>
      <c r="BK77" s="1">
        <v>0</v>
      </c>
      <c r="BL77" s="1">
        <v>1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</row>
    <row r="78" spans="1:73" ht="12.75" outlineLevel="2">
      <c r="A78" s="1" t="s">
        <v>61</v>
      </c>
      <c r="B78" s="1" t="s">
        <v>84</v>
      </c>
      <c r="C78" s="1">
        <v>457</v>
      </c>
      <c r="D78" s="1">
        <v>23</v>
      </c>
      <c r="E78" s="1">
        <v>2</v>
      </c>
      <c r="F78" s="1">
        <v>1</v>
      </c>
      <c r="G78" s="1">
        <v>4</v>
      </c>
      <c r="H78" s="1">
        <v>0</v>
      </c>
      <c r="I78" s="1">
        <v>0</v>
      </c>
      <c r="J78" s="1">
        <v>4</v>
      </c>
      <c r="K78" s="1">
        <v>5</v>
      </c>
      <c r="L78" s="1">
        <v>0</v>
      </c>
      <c r="M78" s="1">
        <v>0</v>
      </c>
      <c r="N78" s="1">
        <v>7</v>
      </c>
      <c r="O78" s="1">
        <v>0</v>
      </c>
      <c r="P78" s="1">
        <v>1</v>
      </c>
      <c r="Q78" s="1">
        <v>0</v>
      </c>
      <c r="R78" s="1">
        <v>10</v>
      </c>
      <c r="S78" s="1">
        <v>0</v>
      </c>
      <c r="T78" s="1">
        <v>111</v>
      </c>
      <c r="U78" s="1">
        <v>1</v>
      </c>
      <c r="V78" s="1">
        <v>0</v>
      </c>
      <c r="W78" s="1">
        <v>16</v>
      </c>
      <c r="X78" s="1">
        <v>0</v>
      </c>
      <c r="Y78" s="1">
        <v>0</v>
      </c>
      <c r="Z78" s="1">
        <v>0</v>
      </c>
      <c r="AA78" s="1">
        <v>15</v>
      </c>
      <c r="AB78" s="1">
        <v>8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7</v>
      </c>
      <c r="AL78" s="1">
        <v>183</v>
      </c>
      <c r="AM78" s="1">
        <v>1</v>
      </c>
      <c r="AN78" s="1">
        <v>7</v>
      </c>
      <c r="AO78" s="1">
        <v>0</v>
      </c>
      <c r="AP78" s="1">
        <v>10</v>
      </c>
      <c r="AQ78" s="1">
        <v>0</v>
      </c>
      <c r="AR78" s="1">
        <v>4</v>
      </c>
      <c r="AS78" s="1">
        <v>5</v>
      </c>
      <c r="AT78" s="1">
        <v>0</v>
      </c>
      <c r="AU78" s="1">
        <v>0</v>
      </c>
      <c r="AV78" s="1">
        <v>20</v>
      </c>
      <c r="AW78" s="1">
        <v>0</v>
      </c>
      <c r="AX78" s="1">
        <v>2</v>
      </c>
      <c r="AY78" s="1">
        <v>1</v>
      </c>
      <c r="AZ78" s="1">
        <v>2</v>
      </c>
      <c r="BA78" s="1">
        <v>1</v>
      </c>
      <c r="BB78" s="1">
        <v>0</v>
      </c>
      <c r="BC78" s="1">
        <v>0</v>
      </c>
      <c r="BD78" s="1">
        <v>0</v>
      </c>
      <c r="BE78" s="1">
        <v>1</v>
      </c>
      <c r="BF78" s="1">
        <v>1</v>
      </c>
      <c r="BG78" s="1">
        <v>0</v>
      </c>
      <c r="BH78" s="1">
        <v>3</v>
      </c>
      <c r="BI78" s="1">
        <v>0</v>
      </c>
      <c r="BJ78" s="1">
        <v>0</v>
      </c>
      <c r="BK78" s="1">
        <v>1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</row>
    <row r="79" spans="1:73" ht="12.75" outlineLevel="2">
      <c r="A79" s="1" t="s">
        <v>61</v>
      </c>
      <c r="B79" s="1" t="s">
        <v>85</v>
      </c>
      <c r="C79" s="1">
        <v>291</v>
      </c>
      <c r="D79" s="1">
        <v>17</v>
      </c>
      <c r="E79" s="1">
        <v>1</v>
      </c>
      <c r="F79" s="1">
        <v>0</v>
      </c>
      <c r="G79" s="1">
        <v>3</v>
      </c>
      <c r="H79" s="1">
        <v>0</v>
      </c>
      <c r="I79" s="1">
        <v>1</v>
      </c>
      <c r="J79" s="1">
        <v>0</v>
      </c>
      <c r="K79" s="1">
        <v>2</v>
      </c>
      <c r="L79" s="1">
        <v>0</v>
      </c>
      <c r="M79" s="1">
        <v>0</v>
      </c>
      <c r="N79" s="1">
        <v>2</v>
      </c>
      <c r="O79" s="1">
        <v>1</v>
      </c>
      <c r="P79" s="1">
        <v>2</v>
      </c>
      <c r="Q79" s="1">
        <v>0</v>
      </c>
      <c r="R79" s="1">
        <v>0</v>
      </c>
      <c r="S79" s="1">
        <v>0</v>
      </c>
      <c r="T79" s="1">
        <v>86</v>
      </c>
      <c r="U79" s="1">
        <v>0</v>
      </c>
      <c r="V79" s="1">
        <v>0</v>
      </c>
      <c r="W79" s="1">
        <v>8</v>
      </c>
      <c r="X79" s="1">
        <v>0</v>
      </c>
      <c r="Y79" s="1">
        <v>0</v>
      </c>
      <c r="Z79" s="1">
        <v>1</v>
      </c>
      <c r="AA79" s="1">
        <v>5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5</v>
      </c>
      <c r="AL79" s="1">
        <v>133</v>
      </c>
      <c r="AM79" s="1">
        <v>0</v>
      </c>
      <c r="AN79" s="1">
        <v>2</v>
      </c>
      <c r="AO79" s="1">
        <v>0</v>
      </c>
      <c r="AP79" s="1">
        <v>9</v>
      </c>
      <c r="AQ79" s="1">
        <v>0</v>
      </c>
      <c r="AR79" s="1">
        <v>2</v>
      </c>
      <c r="AS79" s="1">
        <v>1</v>
      </c>
      <c r="AT79" s="1">
        <v>1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2</v>
      </c>
      <c r="BC79" s="1">
        <v>0</v>
      </c>
      <c r="BD79" s="1">
        <v>0</v>
      </c>
      <c r="BE79" s="1">
        <v>2</v>
      </c>
      <c r="BF79" s="1">
        <v>2</v>
      </c>
      <c r="BG79" s="1">
        <v>0</v>
      </c>
      <c r="BH79" s="1">
        <v>2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1</v>
      </c>
      <c r="BS79" s="1">
        <v>0</v>
      </c>
      <c r="BT79" s="1">
        <v>0</v>
      </c>
      <c r="BU79" s="1">
        <v>0</v>
      </c>
    </row>
    <row r="80" spans="1:73" ht="12.75" outlineLevel="2">
      <c r="A80" s="1" t="s">
        <v>61</v>
      </c>
      <c r="B80" s="1" t="s">
        <v>86</v>
      </c>
      <c r="C80" s="1">
        <v>185</v>
      </c>
      <c r="D80" s="1">
        <v>10</v>
      </c>
      <c r="E80" s="1">
        <v>2</v>
      </c>
      <c r="F80" s="1">
        <v>1</v>
      </c>
      <c r="G80" s="1">
        <v>1</v>
      </c>
      <c r="H80" s="1">
        <v>0</v>
      </c>
      <c r="I80" s="1">
        <v>2</v>
      </c>
      <c r="J80" s="1">
        <v>0</v>
      </c>
      <c r="K80" s="1">
        <v>0</v>
      </c>
      <c r="L80" s="1">
        <v>0</v>
      </c>
      <c r="M80" s="1">
        <v>0</v>
      </c>
      <c r="N80" s="1">
        <v>1</v>
      </c>
      <c r="O80" s="1">
        <v>0</v>
      </c>
      <c r="P80" s="1">
        <v>1</v>
      </c>
      <c r="Q80" s="1">
        <v>0</v>
      </c>
      <c r="R80" s="1">
        <v>0</v>
      </c>
      <c r="S80" s="1">
        <v>1</v>
      </c>
      <c r="T80" s="1">
        <v>39</v>
      </c>
      <c r="U80" s="1">
        <v>0</v>
      </c>
      <c r="V80" s="1">
        <v>1</v>
      </c>
      <c r="W80" s="1">
        <v>4</v>
      </c>
      <c r="X80" s="1">
        <v>0</v>
      </c>
      <c r="Y80" s="1">
        <v>1</v>
      </c>
      <c r="Z80" s="1">
        <v>1</v>
      </c>
      <c r="AA80" s="1">
        <v>2</v>
      </c>
      <c r="AB80" s="1">
        <v>2</v>
      </c>
      <c r="AC80" s="1">
        <v>0</v>
      </c>
      <c r="AD80" s="1">
        <v>1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75</v>
      </c>
      <c r="AM80" s="1">
        <v>0</v>
      </c>
      <c r="AN80" s="1">
        <v>2</v>
      </c>
      <c r="AO80" s="1">
        <v>0</v>
      </c>
      <c r="AP80" s="1">
        <v>8</v>
      </c>
      <c r="AQ80" s="1">
        <v>0</v>
      </c>
      <c r="AR80" s="1">
        <v>3</v>
      </c>
      <c r="AS80" s="1">
        <v>1</v>
      </c>
      <c r="AT80" s="1">
        <v>0</v>
      </c>
      <c r="AU80" s="1">
        <v>0</v>
      </c>
      <c r="AV80" s="1">
        <v>15</v>
      </c>
      <c r="AW80" s="1">
        <v>0</v>
      </c>
      <c r="AX80" s="1">
        <v>0</v>
      </c>
      <c r="AY80" s="1">
        <v>0</v>
      </c>
      <c r="AZ80" s="1">
        <v>1</v>
      </c>
      <c r="BA80" s="1">
        <v>0</v>
      </c>
      <c r="BB80" s="1">
        <v>0</v>
      </c>
      <c r="BC80" s="1">
        <v>0</v>
      </c>
      <c r="BD80" s="1">
        <v>0</v>
      </c>
      <c r="BE80" s="1">
        <v>1</v>
      </c>
      <c r="BF80" s="1">
        <v>4</v>
      </c>
      <c r="BG80" s="1">
        <v>1</v>
      </c>
      <c r="BH80" s="1">
        <v>4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</row>
    <row r="81" spans="1:73" ht="12.75" outlineLevel="2">
      <c r="A81" s="1" t="s">
        <v>61</v>
      </c>
      <c r="B81" s="1" t="s">
        <v>87</v>
      </c>
      <c r="C81" s="1">
        <v>175</v>
      </c>
      <c r="D81" s="1">
        <v>8</v>
      </c>
      <c r="E81" s="1">
        <v>1</v>
      </c>
      <c r="F81" s="1">
        <v>0</v>
      </c>
      <c r="G81" s="1">
        <v>1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2</v>
      </c>
      <c r="Q81" s="1">
        <v>0</v>
      </c>
      <c r="R81" s="1">
        <v>0</v>
      </c>
      <c r="S81" s="1">
        <v>1</v>
      </c>
      <c r="T81" s="1">
        <v>28</v>
      </c>
      <c r="U81" s="1">
        <v>0</v>
      </c>
      <c r="V81" s="1">
        <v>0</v>
      </c>
      <c r="W81" s="1">
        <v>6</v>
      </c>
      <c r="X81" s="1">
        <v>0</v>
      </c>
      <c r="Y81" s="1">
        <v>0</v>
      </c>
      <c r="Z81" s="1">
        <v>0</v>
      </c>
      <c r="AA81" s="1">
        <v>3</v>
      </c>
      <c r="AB81" s="1">
        <v>1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1</v>
      </c>
      <c r="AI81" s="1">
        <v>1</v>
      </c>
      <c r="AJ81" s="1">
        <v>0</v>
      </c>
      <c r="AK81" s="1">
        <v>0</v>
      </c>
      <c r="AL81" s="1">
        <v>90</v>
      </c>
      <c r="AM81" s="1">
        <v>0</v>
      </c>
      <c r="AN81" s="1">
        <v>0</v>
      </c>
      <c r="AO81" s="1">
        <v>0</v>
      </c>
      <c r="AP81" s="1">
        <v>18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3</v>
      </c>
      <c r="AW81" s="1">
        <v>2</v>
      </c>
      <c r="AX81" s="1">
        <v>0</v>
      </c>
      <c r="AY81" s="1">
        <v>1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2</v>
      </c>
      <c r="BF81" s="1">
        <v>1</v>
      </c>
      <c r="BG81" s="1">
        <v>0</v>
      </c>
      <c r="BH81" s="1">
        <v>5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</row>
    <row r="82" spans="1:73" ht="12.75" outlineLevel="1">
      <c r="A82" s="23" t="s">
        <v>261</v>
      </c>
      <c r="C82" s="1">
        <f aca="true" t="shared" si="6" ref="C82:AH82">SUBTOTAL(9,C56:C81)</f>
        <v>8473</v>
      </c>
      <c r="D82" s="1">
        <f t="shared" si="6"/>
        <v>801</v>
      </c>
      <c r="E82" s="1">
        <f t="shared" si="6"/>
        <v>68</v>
      </c>
      <c r="F82" s="1">
        <f t="shared" si="6"/>
        <v>18</v>
      </c>
      <c r="G82" s="1">
        <f t="shared" si="6"/>
        <v>65</v>
      </c>
      <c r="H82" s="1">
        <f t="shared" si="6"/>
        <v>0</v>
      </c>
      <c r="I82" s="1">
        <f t="shared" si="6"/>
        <v>15</v>
      </c>
      <c r="J82" s="1">
        <f t="shared" si="6"/>
        <v>4</v>
      </c>
      <c r="K82" s="1">
        <f t="shared" si="6"/>
        <v>54</v>
      </c>
      <c r="L82" s="1">
        <f t="shared" si="6"/>
        <v>13</v>
      </c>
      <c r="M82" s="1">
        <f t="shared" si="6"/>
        <v>5</v>
      </c>
      <c r="N82" s="1">
        <f t="shared" si="6"/>
        <v>18</v>
      </c>
      <c r="O82" s="1">
        <f t="shared" si="6"/>
        <v>10</v>
      </c>
      <c r="P82" s="1">
        <f t="shared" si="6"/>
        <v>39</v>
      </c>
      <c r="Q82" s="1">
        <f t="shared" si="6"/>
        <v>15</v>
      </c>
      <c r="R82" s="1">
        <f t="shared" si="6"/>
        <v>38</v>
      </c>
      <c r="S82" s="1">
        <f t="shared" si="6"/>
        <v>22</v>
      </c>
      <c r="T82" s="1">
        <f t="shared" si="6"/>
        <v>2195</v>
      </c>
      <c r="U82" s="1">
        <f t="shared" si="6"/>
        <v>15</v>
      </c>
      <c r="V82" s="1">
        <f t="shared" si="6"/>
        <v>10</v>
      </c>
      <c r="W82" s="1">
        <f t="shared" si="6"/>
        <v>253</v>
      </c>
      <c r="X82" s="1">
        <f t="shared" si="6"/>
        <v>5</v>
      </c>
      <c r="Y82" s="1">
        <f t="shared" si="6"/>
        <v>4</v>
      </c>
      <c r="Z82" s="1">
        <f t="shared" si="6"/>
        <v>3</v>
      </c>
      <c r="AA82" s="1">
        <f t="shared" si="6"/>
        <v>169</v>
      </c>
      <c r="AB82" s="1">
        <f t="shared" si="6"/>
        <v>78</v>
      </c>
      <c r="AC82" s="1">
        <f t="shared" si="6"/>
        <v>1</v>
      </c>
      <c r="AD82" s="1">
        <f t="shared" si="6"/>
        <v>6</v>
      </c>
      <c r="AE82" s="1">
        <f t="shared" si="6"/>
        <v>1</v>
      </c>
      <c r="AF82" s="1">
        <f t="shared" si="6"/>
        <v>2</v>
      </c>
      <c r="AG82" s="1">
        <f t="shared" si="6"/>
        <v>4</v>
      </c>
      <c r="AH82" s="1">
        <f t="shared" si="6"/>
        <v>18</v>
      </c>
      <c r="AI82" s="1">
        <f aca="true" t="shared" si="7" ref="AI82:BN82">SUBTOTAL(9,AI56:AI81)</f>
        <v>20</v>
      </c>
      <c r="AJ82" s="1">
        <f t="shared" si="7"/>
        <v>3</v>
      </c>
      <c r="AK82" s="1">
        <f t="shared" si="7"/>
        <v>54</v>
      </c>
      <c r="AL82" s="1">
        <f t="shared" si="7"/>
        <v>3322</v>
      </c>
      <c r="AM82" s="1">
        <f t="shared" si="7"/>
        <v>21</v>
      </c>
      <c r="AN82" s="1">
        <f t="shared" si="7"/>
        <v>77</v>
      </c>
      <c r="AO82" s="1">
        <f t="shared" si="7"/>
        <v>3</v>
      </c>
      <c r="AP82" s="1">
        <f t="shared" si="7"/>
        <v>227</v>
      </c>
      <c r="AQ82" s="1">
        <f t="shared" si="7"/>
        <v>1</v>
      </c>
      <c r="AR82" s="1">
        <f t="shared" si="7"/>
        <v>35</v>
      </c>
      <c r="AS82" s="1">
        <f t="shared" si="7"/>
        <v>59</v>
      </c>
      <c r="AT82" s="1">
        <f t="shared" si="7"/>
        <v>5</v>
      </c>
      <c r="AU82" s="1">
        <f t="shared" si="7"/>
        <v>4</v>
      </c>
      <c r="AV82" s="1">
        <f t="shared" si="7"/>
        <v>189</v>
      </c>
      <c r="AW82" s="1">
        <f t="shared" si="7"/>
        <v>9</v>
      </c>
      <c r="AX82" s="1">
        <f t="shared" si="7"/>
        <v>34</v>
      </c>
      <c r="AY82" s="1">
        <f t="shared" si="7"/>
        <v>16</v>
      </c>
      <c r="AZ82" s="1">
        <f t="shared" si="7"/>
        <v>30</v>
      </c>
      <c r="BA82" s="1">
        <f t="shared" si="7"/>
        <v>12</v>
      </c>
      <c r="BB82" s="1">
        <f t="shared" si="7"/>
        <v>4</v>
      </c>
      <c r="BC82" s="1">
        <f t="shared" si="7"/>
        <v>8</v>
      </c>
      <c r="BD82" s="1">
        <f t="shared" si="7"/>
        <v>3</v>
      </c>
      <c r="BE82" s="1">
        <f t="shared" si="7"/>
        <v>137</v>
      </c>
      <c r="BF82" s="1">
        <f t="shared" si="7"/>
        <v>70</v>
      </c>
      <c r="BG82" s="1">
        <f t="shared" si="7"/>
        <v>27</v>
      </c>
      <c r="BH82" s="1">
        <f t="shared" si="7"/>
        <v>139</v>
      </c>
      <c r="BI82" s="1">
        <f t="shared" si="7"/>
        <v>3</v>
      </c>
      <c r="BJ82" s="1">
        <f t="shared" si="7"/>
        <v>1</v>
      </c>
      <c r="BK82" s="1">
        <f t="shared" si="7"/>
        <v>2</v>
      </c>
      <c r="BL82" s="1">
        <f t="shared" si="7"/>
        <v>1</v>
      </c>
      <c r="BM82" s="1">
        <f t="shared" si="7"/>
        <v>1</v>
      </c>
      <c r="BN82" s="1">
        <f t="shared" si="7"/>
        <v>0</v>
      </c>
      <c r="BO82" s="1">
        <f aca="true" t="shared" si="8" ref="BO82:BU82">SUBTOTAL(9,BO56:BO81)</f>
        <v>0</v>
      </c>
      <c r="BP82" s="1">
        <f t="shared" si="8"/>
        <v>1</v>
      </c>
      <c r="BQ82" s="1">
        <f t="shared" si="8"/>
        <v>2</v>
      </c>
      <c r="BR82" s="1">
        <f t="shared" si="8"/>
        <v>1</v>
      </c>
      <c r="BS82" s="1">
        <f t="shared" si="8"/>
        <v>0</v>
      </c>
      <c r="BT82" s="1">
        <f t="shared" si="8"/>
        <v>1</v>
      </c>
      <c r="BU82" s="1">
        <f t="shared" si="8"/>
        <v>2</v>
      </c>
    </row>
    <row r="83" spans="1:73" ht="12.75" outlineLevel="2">
      <c r="A83" s="1" t="s">
        <v>88</v>
      </c>
      <c r="B83" s="1" t="s">
        <v>89</v>
      </c>
      <c r="C83" s="1">
        <v>235</v>
      </c>
      <c r="D83" s="1">
        <v>35</v>
      </c>
      <c r="E83" s="1">
        <v>2</v>
      </c>
      <c r="F83" s="1">
        <v>1</v>
      </c>
      <c r="G83" s="1">
        <v>2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1</v>
      </c>
      <c r="P83" s="1">
        <v>0</v>
      </c>
      <c r="Q83" s="1">
        <v>0</v>
      </c>
      <c r="R83" s="1">
        <v>1</v>
      </c>
      <c r="S83" s="1">
        <v>1</v>
      </c>
      <c r="T83" s="1">
        <v>60</v>
      </c>
      <c r="U83" s="1">
        <v>0</v>
      </c>
      <c r="V83" s="1">
        <v>0</v>
      </c>
      <c r="W83" s="1">
        <v>2</v>
      </c>
      <c r="X83" s="1">
        <v>0</v>
      </c>
      <c r="Y83" s="1">
        <v>0</v>
      </c>
      <c r="Z83" s="1">
        <v>0</v>
      </c>
      <c r="AA83" s="1">
        <v>3</v>
      </c>
      <c r="AB83" s="1">
        <v>2</v>
      </c>
      <c r="AC83" s="1">
        <v>0</v>
      </c>
      <c r="AD83" s="1">
        <v>1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2</v>
      </c>
      <c r="AL83" s="1">
        <v>99</v>
      </c>
      <c r="AM83" s="1">
        <v>0</v>
      </c>
      <c r="AN83" s="1">
        <v>1</v>
      </c>
      <c r="AO83" s="1">
        <v>0</v>
      </c>
      <c r="AP83" s="1">
        <v>8</v>
      </c>
      <c r="AQ83" s="1">
        <v>0</v>
      </c>
      <c r="AR83" s="1">
        <v>1</v>
      </c>
      <c r="AS83" s="1">
        <v>1</v>
      </c>
      <c r="AT83" s="1">
        <v>0</v>
      </c>
      <c r="AU83" s="1">
        <v>0</v>
      </c>
      <c r="AV83" s="1">
        <v>6</v>
      </c>
      <c r="AW83" s="1">
        <v>0</v>
      </c>
      <c r="AX83" s="1">
        <v>0</v>
      </c>
      <c r="AY83" s="1">
        <v>0</v>
      </c>
      <c r="AZ83" s="1">
        <v>1</v>
      </c>
      <c r="BA83" s="1">
        <v>0</v>
      </c>
      <c r="BB83" s="1">
        <v>0</v>
      </c>
      <c r="BC83" s="1">
        <v>0</v>
      </c>
      <c r="BD83" s="1">
        <v>0</v>
      </c>
      <c r="BE83" s="1">
        <v>1</v>
      </c>
      <c r="BF83" s="1">
        <v>2</v>
      </c>
      <c r="BG83" s="1">
        <v>1</v>
      </c>
      <c r="BH83" s="1">
        <v>1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</row>
    <row r="84" spans="1:73" ht="12.75" outlineLevel="2">
      <c r="A84" s="1" t="s">
        <v>88</v>
      </c>
      <c r="B84" s="1" t="s">
        <v>90</v>
      </c>
      <c r="C84" s="1">
        <v>94</v>
      </c>
      <c r="D84" s="1">
        <v>2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2</v>
      </c>
      <c r="S84" s="1">
        <v>0</v>
      </c>
      <c r="T84" s="1">
        <v>27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3</v>
      </c>
      <c r="AB84" s="1">
        <v>3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2</v>
      </c>
      <c r="AL84" s="1">
        <v>34</v>
      </c>
      <c r="AM84" s="1">
        <v>1</v>
      </c>
      <c r="AN84" s="1">
        <v>4</v>
      </c>
      <c r="AO84" s="1">
        <v>0</v>
      </c>
      <c r="AP84" s="1">
        <v>12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1</v>
      </c>
      <c r="BF84" s="1">
        <v>0</v>
      </c>
      <c r="BG84" s="1">
        <v>0</v>
      </c>
      <c r="BH84" s="1">
        <v>3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</row>
    <row r="85" spans="1:73" ht="12.75" outlineLevel="2">
      <c r="A85" s="1" t="s">
        <v>88</v>
      </c>
      <c r="B85" s="1" t="s">
        <v>91</v>
      </c>
      <c r="C85" s="1">
        <v>80</v>
      </c>
      <c r="D85" s="1">
        <v>4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1</v>
      </c>
      <c r="L85" s="1">
        <v>0</v>
      </c>
      <c r="M85" s="1">
        <v>0</v>
      </c>
      <c r="N85" s="1">
        <v>0</v>
      </c>
      <c r="O85" s="1">
        <v>1</v>
      </c>
      <c r="P85" s="1">
        <v>0</v>
      </c>
      <c r="Q85" s="1">
        <v>0</v>
      </c>
      <c r="R85" s="1">
        <v>0</v>
      </c>
      <c r="S85" s="1">
        <v>0</v>
      </c>
      <c r="T85" s="1">
        <v>22</v>
      </c>
      <c r="U85" s="1">
        <v>0</v>
      </c>
      <c r="V85" s="1">
        <v>0</v>
      </c>
      <c r="W85" s="1">
        <v>5</v>
      </c>
      <c r="X85" s="1">
        <v>0</v>
      </c>
      <c r="Y85" s="1">
        <v>0</v>
      </c>
      <c r="Z85" s="1">
        <v>0</v>
      </c>
      <c r="AA85" s="1">
        <v>1</v>
      </c>
      <c r="AB85" s="1">
        <v>2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1</v>
      </c>
      <c r="AK85" s="1">
        <v>1</v>
      </c>
      <c r="AL85" s="1">
        <v>28</v>
      </c>
      <c r="AM85" s="1">
        <v>0</v>
      </c>
      <c r="AN85" s="1">
        <v>2</v>
      </c>
      <c r="AO85" s="1">
        <v>0</v>
      </c>
      <c r="AP85" s="1">
        <v>5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2</v>
      </c>
      <c r="AW85" s="1">
        <v>1</v>
      </c>
      <c r="AX85" s="1">
        <v>0</v>
      </c>
      <c r="AY85" s="1">
        <v>0</v>
      </c>
      <c r="AZ85" s="1">
        <v>0</v>
      </c>
      <c r="BA85" s="1">
        <v>1</v>
      </c>
      <c r="BB85" s="1">
        <v>0</v>
      </c>
      <c r="BC85" s="1">
        <v>0</v>
      </c>
      <c r="BD85" s="1">
        <v>0</v>
      </c>
      <c r="BE85" s="1">
        <v>1</v>
      </c>
      <c r="BF85" s="1">
        <v>0</v>
      </c>
      <c r="BG85" s="1">
        <v>1</v>
      </c>
      <c r="BH85" s="1">
        <v>1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</row>
    <row r="86" spans="1:73" ht="12.75" outlineLevel="2">
      <c r="A86" s="1" t="s">
        <v>88</v>
      </c>
      <c r="B86" s="1" t="s">
        <v>92</v>
      </c>
      <c r="C86" s="1">
        <v>58</v>
      </c>
      <c r="D86" s="1">
        <v>3</v>
      </c>
      <c r="E86" s="1">
        <v>1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14</v>
      </c>
      <c r="U86" s="1">
        <v>0</v>
      </c>
      <c r="V86" s="1">
        <v>0</v>
      </c>
      <c r="W86" s="1">
        <v>1</v>
      </c>
      <c r="X86" s="1">
        <v>1</v>
      </c>
      <c r="Y86" s="1">
        <v>0</v>
      </c>
      <c r="Z86" s="1">
        <v>1</v>
      </c>
      <c r="AA86" s="1">
        <v>1</v>
      </c>
      <c r="AB86" s="1">
        <v>2</v>
      </c>
      <c r="AC86" s="1">
        <v>0</v>
      </c>
      <c r="AD86" s="1">
        <v>1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1</v>
      </c>
      <c r="AL86" s="1">
        <v>25</v>
      </c>
      <c r="AM86" s="1">
        <v>0</v>
      </c>
      <c r="AN86" s="1">
        <v>2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1</v>
      </c>
      <c r="AU86" s="1">
        <v>0</v>
      </c>
      <c r="AV86" s="1">
        <v>2</v>
      </c>
      <c r="AW86" s="1">
        <v>0</v>
      </c>
      <c r="AX86" s="1">
        <v>0</v>
      </c>
      <c r="AY86" s="1">
        <v>1</v>
      </c>
      <c r="AZ86" s="1">
        <v>1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</row>
    <row r="87" spans="1:73" ht="12.75" outlineLevel="2">
      <c r="A87" s="1" t="s">
        <v>88</v>
      </c>
      <c r="B87" s="1" t="s">
        <v>93</v>
      </c>
      <c r="C87" s="1">
        <v>687</v>
      </c>
      <c r="D87" s="1">
        <v>85</v>
      </c>
      <c r="E87" s="1">
        <v>8</v>
      </c>
      <c r="F87" s="1">
        <v>0</v>
      </c>
      <c r="G87" s="1">
        <v>2</v>
      </c>
      <c r="H87" s="1">
        <v>0</v>
      </c>
      <c r="I87" s="1">
        <v>0</v>
      </c>
      <c r="J87" s="1">
        <v>1</v>
      </c>
      <c r="K87" s="1">
        <v>0</v>
      </c>
      <c r="L87" s="1">
        <v>1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3</v>
      </c>
      <c r="S87" s="1">
        <v>8</v>
      </c>
      <c r="T87" s="1">
        <v>155</v>
      </c>
      <c r="U87" s="1">
        <v>3</v>
      </c>
      <c r="V87" s="1">
        <v>3</v>
      </c>
      <c r="W87" s="1">
        <v>27</v>
      </c>
      <c r="X87" s="1">
        <v>0</v>
      </c>
      <c r="Y87" s="1">
        <v>0</v>
      </c>
      <c r="Z87" s="1">
        <v>1</v>
      </c>
      <c r="AA87" s="1">
        <v>27</v>
      </c>
      <c r="AB87" s="1">
        <v>9</v>
      </c>
      <c r="AC87" s="1">
        <v>0</v>
      </c>
      <c r="AD87" s="1">
        <v>6</v>
      </c>
      <c r="AE87" s="1">
        <v>0</v>
      </c>
      <c r="AF87" s="1">
        <v>0</v>
      </c>
      <c r="AG87" s="1">
        <v>1</v>
      </c>
      <c r="AH87" s="1">
        <v>1</v>
      </c>
      <c r="AI87" s="1">
        <v>0</v>
      </c>
      <c r="AJ87" s="1">
        <v>0</v>
      </c>
      <c r="AK87" s="1">
        <v>7</v>
      </c>
      <c r="AL87" s="1">
        <v>237</v>
      </c>
      <c r="AM87" s="1">
        <v>4</v>
      </c>
      <c r="AN87" s="1">
        <v>9</v>
      </c>
      <c r="AO87" s="1">
        <v>0</v>
      </c>
      <c r="AP87" s="1">
        <v>43</v>
      </c>
      <c r="AQ87" s="1">
        <v>3</v>
      </c>
      <c r="AR87" s="1">
        <v>3</v>
      </c>
      <c r="AS87" s="1">
        <v>1</v>
      </c>
      <c r="AT87" s="1">
        <v>0</v>
      </c>
      <c r="AU87" s="1">
        <v>0</v>
      </c>
      <c r="AV87" s="1">
        <v>10</v>
      </c>
      <c r="AW87" s="1">
        <v>1</v>
      </c>
      <c r="AX87" s="1">
        <v>0</v>
      </c>
      <c r="AY87" s="1">
        <v>1</v>
      </c>
      <c r="AZ87" s="1">
        <v>6</v>
      </c>
      <c r="BA87" s="1">
        <v>1</v>
      </c>
      <c r="BB87" s="1">
        <v>1</v>
      </c>
      <c r="BC87" s="1">
        <v>1</v>
      </c>
      <c r="BD87" s="1">
        <v>0</v>
      </c>
      <c r="BE87" s="1">
        <v>0</v>
      </c>
      <c r="BF87" s="1">
        <v>7</v>
      </c>
      <c r="BG87" s="1">
        <v>4</v>
      </c>
      <c r="BH87" s="1">
        <v>6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1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</row>
    <row r="88" spans="1:73" ht="12.75" outlineLevel="2">
      <c r="A88" s="1" t="s">
        <v>88</v>
      </c>
      <c r="B88" s="1" t="s">
        <v>94</v>
      </c>
      <c r="C88" s="1">
        <v>7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3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3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1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</row>
    <row r="89" spans="1:73" ht="12.75" outlineLevel="2">
      <c r="A89" s="1" t="s">
        <v>88</v>
      </c>
      <c r="B89" s="1" t="s">
        <v>95</v>
      </c>
      <c r="C89" s="1">
        <v>32</v>
      </c>
      <c r="D89" s="1">
        <v>3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1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8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1</v>
      </c>
      <c r="AB89" s="1">
        <v>1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13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5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</row>
    <row r="90" spans="1:73" ht="12.75" outlineLevel="2">
      <c r="A90" s="1" t="s">
        <v>88</v>
      </c>
      <c r="B90" s="1" t="s">
        <v>96</v>
      </c>
      <c r="C90" s="1">
        <v>225</v>
      </c>
      <c r="D90" s="1">
        <v>7</v>
      </c>
      <c r="E90" s="1">
        <v>2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1</v>
      </c>
      <c r="L90" s="1">
        <v>0</v>
      </c>
      <c r="M90" s="1">
        <v>0</v>
      </c>
      <c r="N90" s="1">
        <v>1</v>
      </c>
      <c r="O90" s="1">
        <v>0</v>
      </c>
      <c r="P90" s="1">
        <v>0</v>
      </c>
      <c r="Q90" s="1">
        <v>0</v>
      </c>
      <c r="R90" s="1">
        <v>1</v>
      </c>
      <c r="S90" s="1">
        <v>2</v>
      </c>
      <c r="T90" s="1">
        <v>62</v>
      </c>
      <c r="U90" s="1">
        <v>1</v>
      </c>
      <c r="V90" s="1">
        <v>1</v>
      </c>
      <c r="W90" s="1">
        <v>4</v>
      </c>
      <c r="X90" s="1">
        <v>0</v>
      </c>
      <c r="Y90" s="1">
        <v>0</v>
      </c>
      <c r="Z90" s="1">
        <v>0</v>
      </c>
      <c r="AA90" s="1">
        <v>9</v>
      </c>
      <c r="AB90" s="1">
        <v>13</v>
      </c>
      <c r="AC90" s="1">
        <v>0</v>
      </c>
      <c r="AD90" s="1">
        <v>0</v>
      </c>
      <c r="AE90" s="1">
        <v>0</v>
      </c>
      <c r="AF90" s="1">
        <v>0</v>
      </c>
      <c r="AG90" s="1">
        <v>1</v>
      </c>
      <c r="AH90" s="1">
        <v>2</v>
      </c>
      <c r="AI90" s="1">
        <v>0</v>
      </c>
      <c r="AJ90" s="1">
        <v>0</v>
      </c>
      <c r="AK90" s="1">
        <v>2</v>
      </c>
      <c r="AL90" s="1">
        <v>81</v>
      </c>
      <c r="AM90" s="1">
        <v>1</v>
      </c>
      <c r="AN90" s="1">
        <v>2</v>
      </c>
      <c r="AO90" s="1">
        <v>0</v>
      </c>
      <c r="AP90" s="1">
        <v>3</v>
      </c>
      <c r="AQ90" s="1">
        <v>0</v>
      </c>
      <c r="AR90" s="1">
        <v>0</v>
      </c>
      <c r="AS90" s="1">
        <v>1</v>
      </c>
      <c r="AT90" s="1">
        <v>0</v>
      </c>
      <c r="AU90" s="1">
        <v>0</v>
      </c>
      <c r="AV90" s="1">
        <v>15</v>
      </c>
      <c r="AW90" s="1">
        <v>0</v>
      </c>
      <c r="AX90" s="1">
        <v>4</v>
      </c>
      <c r="AY90" s="1">
        <v>0</v>
      </c>
      <c r="AZ90" s="1">
        <v>1</v>
      </c>
      <c r="BA90" s="1">
        <v>0</v>
      </c>
      <c r="BB90" s="1">
        <v>0</v>
      </c>
      <c r="BC90" s="1">
        <v>0</v>
      </c>
      <c r="BD90" s="1">
        <v>0</v>
      </c>
      <c r="BE90" s="1">
        <v>4</v>
      </c>
      <c r="BF90" s="1">
        <v>0</v>
      </c>
      <c r="BG90" s="1">
        <v>2</v>
      </c>
      <c r="BH90" s="1">
        <v>2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</row>
    <row r="91" spans="1:73" ht="12.75" outlineLevel="2">
      <c r="A91" s="1" t="s">
        <v>88</v>
      </c>
      <c r="B91" s="1" t="s">
        <v>97</v>
      </c>
      <c r="C91" s="1">
        <v>32</v>
      </c>
      <c r="D91" s="1">
        <v>4</v>
      </c>
      <c r="E91" s="1">
        <v>1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3</v>
      </c>
      <c r="U91" s="1">
        <v>0</v>
      </c>
      <c r="V91" s="1">
        <v>0</v>
      </c>
      <c r="W91" s="1">
        <v>1</v>
      </c>
      <c r="X91" s="1">
        <v>1</v>
      </c>
      <c r="Y91" s="1">
        <v>0</v>
      </c>
      <c r="Z91" s="1">
        <v>0</v>
      </c>
      <c r="AA91" s="1">
        <v>3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15</v>
      </c>
      <c r="AM91" s="1">
        <v>0</v>
      </c>
      <c r="AN91" s="1">
        <v>0</v>
      </c>
      <c r="AO91" s="1">
        <v>0</v>
      </c>
      <c r="AP91" s="1">
        <v>3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1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</row>
    <row r="92" spans="1:73" ht="12.75" outlineLevel="2">
      <c r="A92" s="1" t="s">
        <v>88</v>
      </c>
      <c r="B92" s="1" t="s">
        <v>98</v>
      </c>
      <c r="C92" s="1">
        <v>20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4</v>
      </c>
      <c r="U92" s="1">
        <v>0</v>
      </c>
      <c r="V92" s="1">
        <v>0</v>
      </c>
      <c r="W92" s="1">
        <v>1</v>
      </c>
      <c r="X92" s="1">
        <v>0</v>
      </c>
      <c r="Y92" s="1">
        <v>0</v>
      </c>
      <c r="Z92" s="1">
        <v>0</v>
      </c>
      <c r="AA92" s="1">
        <v>2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11</v>
      </c>
      <c r="AM92" s="1">
        <v>0</v>
      </c>
      <c r="AN92" s="1">
        <v>1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1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</row>
    <row r="93" spans="1:73" ht="12.75" outlineLevel="2">
      <c r="A93" s="1" t="s">
        <v>88</v>
      </c>
      <c r="B93" s="1" t="s">
        <v>99</v>
      </c>
      <c r="C93" s="1">
        <v>377</v>
      </c>
      <c r="D93" s="1">
        <v>11</v>
      </c>
      <c r="E93" s="1">
        <v>2</v>
      </c>
      <c r="F93" s="1">
        <v>1</v>
      </c>
      <c r="G93" s="1">
        <v>0</v>
      </c>
      <c r="H93" s="1">
        <v>0</v>
      </c>
      <c r="I93" s="1">
        <v>1</v>
      </c>
      <c r="J93" s="1">
        <v>0</v>
      </c>
      <c r="K93" s="1">
        <v>2</v>
      </c>
      <c r="L93" s="1">
        <v>2</v>
      </c>
      <c r="M93" s="1">
        <v>0</v>
      </c>
      <c r="N93" s="1">
        <v>1</v>
      </c>
      <c r="O93" s="1">
        <v>0</v>
      </c>
      <c r="P93" s="1">
        <v>1</v>
      </c>
      <c r="Q93" s="1">
        <v>0</v>
      </c>
      <c r="R93" s="1">
        <v>0</v>
      </c>
      <c r="S93" s="1">
        <v>1</v>
      </c>
      <c r="T93" s="1">
        <v>85</v>
      </c>
      <c r="U93" s="1">
        <v>1</v>
      </c>
      <c r="V93" s="1">
        <v>1</v>
      </c>
      <c r="W93" s="1">
        <v>11</v>
      </c>
      <c r="X93" s="1">
        <v>0</v>
      </c>
      <c r="Y93" s="1">
        <v>1</v>
      </c>
      <c r="Z93" s="1">
        <v>0</v>
      </c>
      <c r="AA93" s="1">
        <v>20</v>
      </c>
      <c r="AB93" s="1">
        <v>10</v>
      </c>
      <c r="AC93" s="1">
        <v>0</v>
      </c>
      <c r="AD93" s="1">
        <v>3</v>
      </c>
      <c r="AE93" s="1">
        <v>0</v>
      </c>
      <c r="AF93" s="1">
        <v>0</v>
      </c>
      <c r="AG93" s="1">
        <v>0</v>
      </c>
      <c r="AH93" s="1">
        <v>3</v>
      </c>
      <c r="AI93" s="1">
        <v>0</v>
      </c>
      <c r="AJ93" s="1">
        <v>0</v>
      </c>
      <c r="AK93" s="1">
        <v>1</v>
      </c>
      <c r="AL93" s="1">
        <v>156</v>
      </c>
      <c r="AM93" s="1">
        <v>3</v>
      </c>
      <c r="AN93" s="1">
        <v>7</v>
      </c>
      <c r="AO93" s="1">
        <v>0</v>
      </c>
      <c r="AP93" s="1">
        <v>7</v>
      </c>
      <c r="AQ93" s="1">
        <v>0</v>
      </c>
      <c r="AR93" s="1">
        <v>5</v>
      </c>
      <c r="AS93" s="1">
        <v>2</v>
      </c>
      <c r="AT93" s="1">
        <v>1</v>
      </c>
      <c r="AU93" s="1">
        <v>0</v>
      </c>
      <c r="AV93" s="1">
        <v>18</v>
      </c>
      <c r="AW93" s="1">
        <v>5</v>
      </c>
      <c r="AX93" s="1">
        <v>1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2</v>
      </c>
      <c r="BE93" s="1">
        <v>1</v>
      </c>
      <c r="BF93" s="1">
        <v>2</v>
      </c>
      <c r="BG93" s="1">
        <v>2</v>
      </c>
      <c r="BH93" s="1">
        <v>7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</row>
    <row r="94" spans="1:73" ht="12.75" outlineLevel="2">
      <c r="A94" s="1" t="s">
        <v>88</v>
      </c>
      <c r="B94" s="1" t="s">
        <v>100</v>
      </c>
      <c r="C94" s="1">
        <v>29</v>
      </c>
      <c r="D94" s="1">
        <v>1</v>
      </c>
      <c r="E94" s="1">
        <v>1</v>
      </c>
      <c r="F94" s="1">
        <v>0</v>
      </c>
      <c r="G94" s="1">
        <v>1</v>
      </c>
      <c r="H94" s="1">
        <v>0</v>
      </c>
      <c r="I94" s="1">
        <v>1</v>
      </c>
      <c r="J94" s="1">
        <v>0</v>
      </c>
      <c r="K94" s="1">
        <v>1</v>
      </c>
      <c r="L94" s="1">
        <v>0</v>
      </c>
      <c r="M94" s="1">
        <v>0</v>
      </c>
      <c r="N94" s="1">
        <v>1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8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12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2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1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</row>
    <row r="95" spans="1:73" ht="12.75" outlineLevel="2">
      <c r="A95" s="1" t="s">
        <v>88</v>
      </c>
      <c r="B95" s="1" t="s">
        <v>101</v>
      </c>
      <c r="C95" s="1">
        <v>255</v>
      </c>
      <c r="D95" s="1">
        <v>10</v>
      </c>
      <c r="E95" s="1">
        <v>4</v>
      </c>
      <c r="F95" s="1">
        <v>1</v>
      </c>
      <c r="G95" s="1">
        <v>6</v>
      </c>
      <c r="H95" s="1">
        <v>0</v>
      </c>
      <c r="I95" s="1">
        <v>0</v>
      </c>
      <c r="J95" s="1">
        <v>0</v>
      </c>
      <c r="K95" s="1">
        <v>1</v>
      </c>
      <c r="L95" s="1">
        <v>2</v>
      </c>
      <c r="M95" s="1">
        <v>0</v>
      </c>
      <c r="N95" s="1">
        <v>1</v>
      </c>
      <c r="O95" s="1">
        <v>0</v>
      </c>
      <c r="P95" s="1">
        <v>1</v>
      </c>
      <c r="Q95" s="1">
        <v>1</v>
      </c>
      <c r="R95" s="1">
        <v>0</v>
      </c>
      <c r="S95" s="1">
        <v>2</v>
      </c>
      <c r="T95" s="1">
        <v>50</v>
      </c>
      <c r="U95" s="1">
        <v>0</v>
      </c>
      <c r="V95" s="1">
        <v>0</v>
      </c>
      <c r="W95" s="1">
        <v>1</v>
      </c>
      <c r="X95" s="1">
        <v>0</v>
      </c>
      <c r="Y95" s="1">
        <v>0</v>
      </c>
      <c r="Z95" s="1">
        <v>0</v>
      </c>
      <c r="AA95" s="1">
        <v>8</v>
      </c>
      <c r="AB95" s="1">
        <v>1</v>
      </c>
      <c r="AC95" s="1">
        <v>0</v>
      </c>
      <c r="AD95" s="1">
        <v>2</v>
      </c>
      <c r="AE95" s="1">
        <v>0</v>
      </c>
      <c r="AF95" s="1">
        <v>0</v>
      </c>
      <c r="AG95" s="1">
        <v>0</v>
      </c>
      <c r="AH95" s="1">
        <v>1</v>
      </c>
      <c r="AI95" s="1">
        <v>1</v>
      </c>
      <c r="AJ95" s="1">
        <v>0</v>
      </c>
      <c r="AK95" s="1">
        <v>1</v>
      </c>
      <c r="AL95" s="1">
        <v>125</v>
      </c>
      <c r="AM95" s="1">
        <v>0</v>
      </c>
      <c r="AN95" s="1">
        <v>2</v>
      </c>
      <c r="AO95" s="1">
        <v>0</v>
      </c>
      <c r="AP95" s="1">
        <v>11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11</v>
      </c>
      <c r="AW95" s="1">
        <v>1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1</v>
      </c>
      <c r="BE95" s="1">
        <v>1</v>
      </c>
      <c r="BF95" s="1">
        <v>4</v>
      </c>
      <c r="BG95" s="1">
        <v>1</v>
      </c>
      <c r="BH95" s="1">
        <v>4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</row>
    <row r="96" spans="1:73" ht="12.75" outlineLevel="2">
      <c r="A96" s="1" t="s">
        <v>88</v>
      </c>
      <c r="B96" s="1" t="s">
        <v>102</v>
      </c>
      <c r="C96" s="1">
        <v>26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1</v>
      </c>
      <c r="M96" s="1">
        <v>0</v>
      </c>
      <c r="N96" s="1">
        <v>1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7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2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1</v>
      </c>
      <c r="AL96" s="1">
        <v>10</v>
      </c>
      <c r="AM96" s="1">
        <v>0</v>
      </c>
      <c r="AN96" s="1">
        <v>1</v>
      </c>
      <c r="AO96" s="1">
        <v>0</v>
      </c>
      <c r="AP96" s="1">
        <v>2</v>
      </c>
      <c r="AQ96" s="1">
        <v>0</v>
      </c>
      <c r="AR96" s="1">
        <v>1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</row>
    <row r="97" spans="1:73" ht="12.75" outlineLevel="2">
      <c r="A97" s="1" t="s">
        <v>88</v>
      </c>
      <c r="B97" s="1" t="s">
        <v>231</v>
      </c>
      <c r="C97" s="1">
        <v>29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7</v>
      </c>
      <c r="U97" s="1">
        <v>0</v>
      </c>
      <c r="V97" s="1">
        <v>0</v>
      </c>
      <c r="W97" s="1">
        <v>3</v>
      </c>
      <c r="X97" s="1">
        <v>0</v>
      </c>
      <c r="Y97" s="1">
        <v>0</v>
      </c>
      <c r="Z97" s="1">
        <v>0</v>
      </c>
      <c r="AA97" s="1">
        <v>2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1</v>
      </c>
      <c r="AJ97" s="1">
        <v>0</v>
      </c>
      <c r="AK97" s="1">
        <v>0</v>
      </c>
      <c r="AL97" s="1">
        <v>14</v>
      </c>
      <c r="AM97" s="1">
        <v>0</v>
      </c>
      <c r="AN97" s="1">
        <v>0</v>
      </c>
      <c r="AO97" s="1">
        <v>0</v>
      </c>
      <c r="AP97" s="1">
        <v>1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1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</row>
    <row r="98" spans="1:73" ht="12.75" outlineLevel="2">
      <c r="A98" s="1" t="s">
        <v>88</v>
      </c>
      <c r="B98" s="1" t="s">
        <v>103</v>
      </c>
      <c r="C98" s="1">
        <v>153</v>
      </c>
      <c r="D98" s="1">
        <v>6</v>
      </c>
      <c r="E98" s="1">
        <v>3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2</v>
      </c>
      <c r="M98" s="1">
        <v>0</v>
      </c>
      <c r="N98" s="1">
        <v>1</v>
      </c>
      <c r="O98" s="1">
        <v>0</v>
      </c>
      <c r="P98" s="1">
        <v>0</v>
      </c>
      <c r="Q98" s="1">
        <v>0</v>
      </c>
      <c r="R98" s="1">
        <v>0</v>
      </c>
      <c r="S98" s="1">
        <v>1</v>
      </c>
      <c r="T98" s="1">
        <v>21</v>
      </c>
      <c r="U98" s="1">
        <v>0</v>
      </c>
      <c r="V98" s="1">
        <v>0</v>
      </c>
      <c r="W98" s="1">
        <v>4</v>
      </c>
      <c r="X98" s="1">
        <v>0</v>
      </c>
      <c r="Y98" s="1">
        <v>2</v>
      </c>
      <c r="Z98" s="1">
        <v>0</v>
      </c>
      <c r="AA98" s="1">
        <v>5</v>
      </c>
      <c r="AB98" s="1">
        <v>2</v>
      </c>
      <c r="AC98" s="1">
        <v>1</v>
      </c>
      <c r="AD98" s="1">
        <v>1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2</v>
      </c>
      <c r="AL98" s="1">
        <v>80</v>
      </c>
      <c r="AM98" s="1">
        <v>1</v>
      </c>
      <c r="AN98" s="1">
        <v>2</v>
      </c>
      <c r="AO98" s="1">
        <v>0</v>
      </c>
      <c r="AP98" s="1">
        <v>9</v>
      </c>
      <c r="AQ98" s="1">
        <v>0</v>
      </c>
      <c r="AR98" s="1">
        <v>3</v>
      </c>
      <c r="AS98" s="1">
        <v>0</v>
      </c>
      <c r="AT98" s="1">
        <v>0</v>
      </c>
      <c r="AU98" s="1">
        <v>0</v>
      </c>
      <c r="AV98" s="1">
        <v>1</v>
      </c>
      <c r="AW98" s="1">
        <v>0</v>
      </c>
      <c r="AX98" s="1">
        <v>0</v>
      </c>
      <c r="AY98" s="1">
        <v>0</v>
      </c>
      <c r="AZ98" s="1">
        <v>1</v>
      </c>
      <c r="BA98" s="1">
        <v>0</v>
      </c>
      <c r="BB98" s="1">
        <v>0</v>
      </c>
      <c r="BC98" s="1">
        <v>1</v>
      </c>
      <c r="BD98" s="1">
        <v>0</v>
      </c>
      <c r="BE98" s="1">
        <v>2</v>
      </c>
      <c r="BF98" s="1">
        <v>2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</row>
    <row r="99" spans="1:73" ht="12.75" outlineLevel="2">
      <c r="A99" s="1" t="s">
        <v>88</v>
      </c>
      <c r="B99" s="1" t="s">
        <v>104</v>
      </c>
      <c r="C99" s="1">
        <v>389</v>
      </c>
      <c r="D99" s="1">
        <v>14</v>
      </c>
      <c r="E99" s="1">
        <v>2</v>
      </c>
      <c r="F99" s="1">
        <v>0</v>
      </c>
      <c r="G99" s="1">
        <v>3</v>
      </c>
      <c r="H99" s="1">
        <v>0</v>
      </c>
      <c r="I99" s="1">
        <v>0</v>
      </c>
      <c r="J99" s="1">
        <v>1</v>
      </c>
      <c r="K99" s="1">
        <v>4</v>
      </c>
      <c r="L99" s="1">
        <v>2</v>
      </c>
      <c r="M99" s="1">
        <v>1</v>
      </c>
      <c r="N99" s="1">
        <v>0</v>
      </c>
      <c r="O99" s="1">
        <v>0</v>
      </c>
      <c r="P99" s="1">
        <v>0</v>
      </c>
      <c r="Q99" s="1">
        <v>0</v>
      </c>
      <c r="R99" s="1">
        <v>1</v>
      </c>
      <c r="S99" s="1">
        <v>2</v>
      </c>
      <c r="T99" s="1">
        <v>89</v>
      </c>
      <c r="U99" s="1">
        <v>9</v>
      </c>
      <c r="V99" s="1">
        <v>0</v>
      </c>
      <c r="W99" s="1">
        <v>15</v>
      </c>
      <c r="X99" s="1">
        <v>0</v>
      </c>
      <c r="Y99" s="1">
        <v>6</v>
      </c>
      <c r="Z99" s="1">
        <v>0</v>
      </c>
      <c r="AA99" s="1">
        <v>17</v>
      </c>
      <c r="AB99" s="1">
        <v>4</v>
      </c>
      <c r="AC99" s="1">
        <v>1</v>
      </c>
      <c r="AD99" s="1">
        <v>0</v>
      </c>
      <c r="AE99" s="1">
        <v>0</v>
      </c>
      <c r="AF99" s="1">
        <v>0</v>
      </c>
      <c r="AG99" s="1">
        <v>0</v>
      </c>
      <c r="AH99" s="1">
        <v>1</v>
      </c>
      <c r="AI99" s="1">
        <v>0</v>
      </c>
      <c r="AJ99" s="1">
        <v>0</v>
      </c>
      <c r="AK99" s="1">
        <v>3</v>
      </c>
      <c r="AL99" s="1">
        <v>144</v>
      </c>
      <c r="AM99" s="1">
        <v>10</v>
      </c>
      <c r="AN99" s="1">
        <v>5</v>
      </c>
      <c r="AO99" s="1">
        <v>0</v>
      </c>
      <c r="AP99" s="1">
        <v>15</v>
      </c>
      <c r="AQ99" s="1">
        <v>0</v>
      </c>
      <c r="AR99" s="1">
        <v>5</v>
      </c>
      <c r="AS99" s="1">
        <v>3</v>
      </c>
      <c r="AT99" s="1">
        <v>0</v>
      </c>
      <c r="AU99" s="1">
        <v>0</v>
      </c>
      <c r="AV99" s="1">
        <v>6</v>
      </c>
      <c r="AW99" s="1">
        <v>2</v>
      </c>
      <c r="AX99" s="1">
        <v>1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1</v>
      </c>
      <c r="BF99" s="1">
        <v>4</v>
      </c>
      <c r="BG99" s="1">
        <v>2</v>
      </c>
      <c r="BH99" s="1">
        <v>15</v>
      </c>
      <c r="BI99" s="1">
        <v>0</v>
      </c>
      <c r="BJ99" s="1">
        <v>1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</row>
    <row r="100" spans="1:73" ht="12.75" outlineLevel="2">
      <c r="A100" s="1" t="s">
        <v>88</v>
      </c>
      <c r="B100" s="1" t="s">
        <v>105</v>
      </c>
      <c r="C100" s="1">
        <v>124</v>
      </c>
      <c r="D100" s="1">
        <v>4</v>
      </c>
      <c r="E100" s="1">
        <v>8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1</v>
      </c>
      <c r="S100" s="1">
        <v>0</v>
      </c>
      <c r="T100" s="1">
        <v>26</v>
      </c>
      <c r="U100" s="1">
        <v>0</v>
      </c>
      <c r="V100" s="1">
        <v>0</v>
      </c>
      <c r="W100" s="1">
        <v>1</v>
      </c>
      <c r="X100" s="1">
        <v>0</v>
      </c>
      <c r="Y100" s="1">
        <v>0</v>
      </c>
      <c r="Z100" s="1">
        <v>0</v>
      </c>
      <c r="AA100" s="1">
        <v>8</v>
      </c>
      <c r="AB100" s="1">
        <v>3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57</v>
      </c>
      <c r="AM100" s="1">
        <v>0</v>
      </c>
      <c r="AN100" s="1">
        <v>2</v>
      </c>
      <c r="AO100" s="1">
        <v>0</v>
      </c>
      <c r="AP100" s="1">
        <v>2</v>
      </c>
      <c r="AQ100" s="1">
        <v>0</v>
      </c>
      <c r="AR100" s="1">
        <v>0</v>
      </c>
      <c r="AS100" s="1">
        <v>2</v>
      </c>
      <c r="AT100" s="1">
        <v>0</v>
      </c>
      <c r="AU100" s="1">
        <v>0</v>
      </c>
      <c r="AV100" s="1">
        <v>5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1</v>
      </c>
      <c r="BD100" s="1">
        <v>0</v>
      </c>
      <c r="BE100" s="1">
        <v>0</v>
      </c>
      <c r="BF100" s="1">
        <v>0</v>
      </c>
      <c r="BG100" s="1">
        <v>0</v>
      </c>
      <c r="BH100" s="1">
        <v>3</v>
      </c>
      <c r="BI100" s="1">
        <v>0</v>
      </c>
      <c r="BJ100" s="1">
        <v>1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</row>
    <row r="101" spans="1:73" ht="12.75" outlineLevel="2">
      <c r="A101" s="1" t="s">
        <v>88</v>
      </c>
      <c r="B101" s="1" t="s">
        <v>106</v>
      </c>
      <c r="C101" s="1">
        <v>207</v>
      </c>
      <c r="D101" s="1">
        <v>13</v>
      </c>
      <c r="E101" s="1">
        <v>1</v>
      </c>
      <c r="F101" s="1">
        <v>0</v>
      </c>
      <c r="G101" s="1">
        <v>0</v>
      </c>
      <c r="H101" s="1">
        <v>0</v>
      </c>
      <c r="I101" s="1">
        <v>1</v>
      </c>
      <c r="J101" s="1">
        <v>0</v>
      </c>
      <c r="K101" s="1">
        <v>0</v>
      </c>
      <c r="L101" s="1">
        <v>0</v>
      </c>
      <c r="M101" s="1">
        <v>0</v>
      </c>
      <c r="N101" s="1">
        <v>2</v>
      </c>
      <c r="O101" s="1">
        <v>0</v>
      </c>
      <c r="P101" s="1">
        <v>0</v>
      </c>
      <c r="Q101" s="1">
        <v>0</v>
      </c>
      <c r="R101" s="1">
        <v>0</v>
      </c>
      <c r="S101" s="1">
        <v>1</v>
      </c>
      <c r="T101" s="1">
        <v>43</v>
      </c>
      <c r="U101" s="1">
        <v>0</v>
      </c>
      <c r="V101" s="1">
        <v>0</v>
      </c>
      <c r="W101" s="1">
        <v>11</v>
      </c>
      <c r="X101" s="1">
        <v>1</v>
      </c>
      <c r="Y101" s="1">
        <v>0</v>
      </c>
      <c r="Z101" s="1">
        <v>0</v>
      </c>
      <c r="AA101" s="1">
        <v>5</v>
      </c>
      <c r="AB101" s="1">
        <v>1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109</v>
      </c>
      <c r="AM101" s="1">
        <v>0</v>
      </c>
      <c r="AN101" s="1">
        <v>2</v>
      </c>
      <c r="AO101" s="1">
        <v>0</v>
      </c>
      <c r="AP101" s="1">
        <v>5</v>
      </c>
      <c r="AQ101" s="1">
        <v>0</v>
      </c>
      <c r="AR101" s="1">
        <v>1</v>
      </c>
      <c r="AS101" s="1">
        <v>3</v>
      </c>
      <c r="AT101" s="1">
        <v>0</v>
      </c>
      <c r="AU101" s="1">
        <v>0</v>
      </c>
      <c r="AV101" s="1">
        <v>1</v>
      </c>
      <c r="AW101" s="1">
        <v>0</v>
      </c>
      <c r="AX101" s="1">
        <v>0</v>
      </c>
      <c r="AY101" s="1">
        <v>1</v>
      </c>
      <c r="AZ101" s="1">
        <v>1</v>
      </c>
      <c r="BA101" s="1">
        <v>0</v>
      </c>
      <c r="BB101" s="1">
        <v>0</v>
      </c>
      <c r="BC101" s="1">
        <v>1</v>
      </c>
      <c r="BD101" s="1">
        <v>0</v>
      </c>
      <c r="BE101" s="1">
        <v>3</v>
      </c>
      <c r="BF101" s="1">
        <v>0</v>
      </c>
      <c r="BG101" s="1">
        <v>0</v>
      </c>
      <c r="BH101" s="1">
        <v>1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</row>
    <row r="102" spans="1:73" ht="12.75" outlineLevel="2">
      <c r="A102" s="1" t="s">
        <v>88</v>
      </c>
      <c r="B102" s="1" t="s">
        <v>107</v>
      </c>
      <c r="C102" s="1">
        <v>9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3</v>
      </c>
      <c r="U102" s="1">
        <v>0</v>
      </c>
      <c r="V102" s="1">
        <v>0</v>
      </c>
      <c r="W102" s="1">
        <v>1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4</v>
      </c>
      <c r="AM102" s="1">
        <v>0</v>
      </c>
      <c r="AN102" s="1">
        <v>0</v>
      </c>
      <c r="AO102" s="1">
        <v>0</v>
      </c>
      <c r="AP102" s="1">
        <v>1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</row>
    <row r="103" spans="1:73" ht="12.75" outlineLevel="2">
      <c r="A103" s="1" t="s">
        <v>88</v>
      </c>
      <c r="B103" s="1" t="s">
        <v>108</v>
      </c>
      <c r="C103" s="1">
        <v>14</v>
      </c>
      <c r="D103" s="1">
        <v>1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3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6</v>
      </c>
      <c r="AM103" s="1">
        <v>0</v>
      </c>
      <c r="AN103" s="1">
        <v>0</v>
      </c>
      <c r="AO103" s="1">
        <v>0</v>
      </c>
      <c r="AP103" s="1">
        <v>4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</row>
    <row r="104" spans="1:73" ht="12.75" outlineLevel="2">
      <c r="A104" s="1" t="s">
        <v>88</v>
      </c>
      <c r="B104" s="1" t="s">
        <v>109</v>
      </c>
      <c r="C104" s="1">
        <v>380</v>
      </c>
      <c r="D104" s="1">
        <v>11</v>
      </c>
      <c r="E104" s="1">
        <v>7</v>
      </c>
      <c r="F104" s="1">
        <v>1</v>
      </c>
      <c r="G104" s="1">
        <v>2</v>
      </c>
      <c r="H104" s="1">
        <v>0</v>
      </c>
      <c r="I104" s="1">
        <v>0</v>
      </c>
      <c r="J104" s="1">
        <v>0</v>
      </c>
      <c r="K104" s="1">
        <v>1</v>
      </c>
      <c r="L104" s="1">
        <v>2</v>
      </c>
      <c r="M104" s="1">
        <v>0</v>
      </c>
      <c r="N104" s="1">
        <v>1</v>
      </c>
      <c r="O104" s="1">
        <v>0</v>
      </c>
      <c r="P104" s="1">
        <v>3</v>
      </c>
      <c r="Q104" s="1">
        <v>0</v>
      </c>
      <c r="R104" s="1">
        <v>2</v>
      </c>
      <c r="S104" s="1">
        <v>4</v>
      </c>
      <c r="T104" s="1">
        <v>73</v>
      </c>
      <c r="U104" s="1">
        <v>0</v>
      </c>
      <c r="V104" s="1">
        <v>0</v>
      </c>
      <c r="W104" s="1">
        <v>8</v>
      </c>
      <c r="X104" s="1">
        <v>1</v>
      </c>
      <c r="Y104" s="1">
        <v>1</v>
      </c>
      <c r="Z104" s="1">
        <v>0</v>
      </c>
      <c r="AA104" s="1">
        <v>10</v>
      </c>
      <c r="AB104" s="1">
        <v>5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2</v>
      </c>
      <c r="AI104" s="1">
        <v>0</v>
      </c>
      <c r="AJ104" s="1">
        <v>0</v>
      </c>
      <c r="AK104" s="1">
        <v>4</v>
      </c>
      <c r="AL104" s="1">
        <v>195</v>
      </c>
      <c r="AM104" s="1">
        <v>0</v>
      </c>
      <c r="AN104" s="1">
        <v>3</v>
      </c>
      <c r="AO104" s="1">
        <v>0</v>
      </c>
      <c r="AP104" s="1">
        <v>11</v>
      </c>
      <c r="AQ104" s="1">
        <v>0</v>
      </c>
      <c r="AR104" s="1">
        <v>0</v>
      </c>
      <c r="AS104" s="1">
        <v>1</v>
      </c>
      <c r="AT104" s="1">
        <v>2</v>
      </c>
      <c r="AU104" s="1">
        <v>0</v>
      </c>
      <c r="AV104" s="1">
        <v>10</v>
      </c>
      <c r="AW104" s="1">
        <v>0</v>
      </c>
      <c r="AX104" s="1">
        <v>1</v>
      </c>
      <c r="AY104" s="1">
        <v>2</v>
      </c>
      <c r="AZ104" s="1">
        <v>2</v>
      </c>
      <c r="BA104" s="1">
        <v>0</v>
      </c>
      <c r="BB104" s="1">
        <v>0</v>
      </c>
      <c r="BC104" s="1">
        <v>0</v>
      </c>
      <c r="BD104" s="1">
        <v>0</v>
      </c>
      <c r="BE104" s="1">
        <v>2</v>
      </c>
      <c r="BF104" s="1">
        <v>4</v>
      </c>
      <c r="BG104" s="1">
        <v>0</v>
      </c>
      <c r="BH104" s="1">
        <v>9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</row>
    <row r="105" spans="1:73" ht="12.75" outlineLevel="2">
      <c r="A105" s="1" t="s">
        <v>88</v>
      </c>
      <c r="B105" s="1" t="s">
        <v>110</v>
      </c>
      <c r="C105" s="1">
        <v>56</v>
      </c>
      <c r="D105" s="1">
        <v>1</v>
      </c>
      <c r="E105" s="1">
        <v>1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1</v>
      </c>
      <c r="P105" s="1">
        <v>0</v>
      </c>
      <c r="Q105" s="1">
        <v>0</v>
      </c>
      <c r="R105" s="1">
        <v>0</v>
      </c>
      <c r="S105" s="1">
        <v>0</v>
      </c>
      <c r="T105" s="1">
        <v>12</v>
      </c>
      <c r="U105" s="1">
        <v>0</v>
      </c>
      <c r="V105" s="1">
        <v>0</v>
      </c>
      <c r="W105" s="1">
        <v>1</v>
      </c>
      <c r="X105" s="1">
        <v>0</v>
      </c>
      <c r="Y105" s="1">
        <v>1</v>
      </c>
      <c r="Z105" s="1">
        <v>0</v>
      </c>
      <c r="AA105" s="1">
        <v>3</v>
      </c>
      <c r="AB105" s="1">
        <v>1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1</v>
      </c>
      <c r="AI105" s="1">
        <v>0</v>
      </c>
      <c r="AJ105" s="1">
        <v>0</v>
      </c>
      <c r="AK105" s="1">
        <v>0</v>
      </c>
      <c r="AL105" s="1">
        <v>31</v>
      </c>
      <c r="AM105" s="1">
        <v>0</v>
      </c>
      <c r="AN105" s="1">
        <v>0</v>
      </c>
      <c r="AO105" s="1">
        <v>0</v>
      </c>
      <c r="AP105" s="1">
        <v>3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</row>
    <row r="106" spans="1:73" ht="12.75" outlineLevel="2">
      <c r="A106" s="1" t="s">
        <v>88</v>
      </c>
      <c r="B106" s="1" t="s">
        <v>111</v>
      </c>
      <c r="C106" s="1">
        <v>109</v>
      </c>
      <c r="D106" s="1">
        <v>2</v>
      </c>
      <c r="E106" s="1">
        <v>1</v>
      </c>
      <c r="F106" s="1">
        <v>0</v>
      </c>
      <c r="G106" s="1">
        <v>0</v>
      </c>
      <c r="H106" s="1">
        <v>0</v>
      </c>
      <c r="I106" s="1">
        <v>0</v>
      </c>
      <c r="J106" s="1">
        <v>2</v>
      </c>
      <c r="K106" s="1">
        <v>0</v>
      </c>
      <c r="L106" s="1">
        <v>0</v>
      </c>
      <c r="M106" s="1">
        <v>0</v>
      </c>
      <c r="N106" s="1">
        <v>0</v>
      </c>
      <c r="O106" s="1">
        <v>1</v>
      </c>
      <c r="P106" s="1">
        <v>0</v>
      </c>
      <c r="Q106" s="1">
        <v>0</v>
      </c>
      <c r="R106" s="1">
        <v>0</v>
      </c>
      <c r="S106" s="1">
        <v>0</v>
      </c>
      <c r="T106" s="1">
        <v>21</v>
      </c>
      <c r="U106" s="1">
        <v>0</v>
      </c>
      <c r="V106" s="1">
        <v>0</v>
      </c>
      <c r="W106" s="1">
        <v>4</v>
      </c>
      <c r="X106" s="1">
        <v>0</v>
      </c>
      <c r="Y106" s="1">
        <v>0</v>
      </c>
      <c r="Z106" s="1">
        <v>0</v>
      </c>
      <c r="AA106" s="1">
        <v>4</v>
      </c>
      <c r="AB106" s="1">
        <v>4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1</v>
      </c>
      <c r="AL106" s="1">
        <v>52</v>
      </c>
      <c r="AM106" s="1">
        <v>1</v>
      </c>
      <c r="AN106" s="1">
        <v>1</v>
      </c>
      <c r="AO106" s="1">
        <v>0</v>
      </c>
      <c r="AP106" s="1">
        <v>12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1</v>
      </c>
      <c r="BF106" s="1">
        <v>0</v>
      </c>
      <c r="BG106" s="1">
        <v>2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</row>
    <row r="107" spans="1:73" ht="12.75" outlineLevel="2">
      <c r="A107" s="1" t="s">
        <v>88</v>
      </c>
      <c r="B107" s="1" t="s">
        <v>112</v>
      </c>
      <c r="C107" s="1">
        <v>52</v>
      </c>
      <c r="D107" s="1">
        <v>1</v>
      </c>
      <c r="E107" s="1">
        <v>1</v>
      </c>
      <c r="F107" s="1">
        <v>1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1</v>
      </c>
      <c r="Q107" s="1">
        <v>0</v>
      </c>
      <c r="R107" s="1">
        <v>0</v>
      </c>
      <c r="S107" s="1">
        <v>0</v>
      </c>
      <c r="T107" s="1">
        <v>13</v>
      </c>
      <c r="U107" s="1">
        <v>0</v>
      </c>
      <c r="V107" s="1">
        <v>0</v>
      </c>
      <c r="W107" s="1">
        <v>4</v>
      </c>
      <c r="X107" s="1">
        <v>0</v>
      </c>
      <c r="Y107" s="1">
        <v>0</v>
      </c>
      <c r="Z107" s="1">
        <v>0</v>
      </c>
      <c r="AA107" s="1">
        <v>2</v>
      </c>
      <c r="AB107" s="1">
        <v>2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22</v>
      </c>
      <c r="AM107" s="1">
        <v>0</v>
      </c>
      <c r="AN107" s="1">
        <v>2</v>
      </c>
      <c r="AO107" s="1">
        <v>0</v>
      </c>
      <c r="AP107" s="1">
        <v>2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1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</row>
    <row r="108" spans="1:73" ht="12.75" outlineLevel="2">
      <c r="A108" s="1" t="s">
        <v>88</v>
      </c>
      <c r="B108" s="1" t="s">
        <v>113</v>
      </c>
      <c r="C108" s="1">
        <v>136</v>
      </c>
      <c r="D108" s="1">
        <v>9</v>
      </c>
      <c r="E108" s="1">
        <v>2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1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1</v>
      </c>
      <c r="S108" s="1">
        <v>1</v>
      </c>
      <c r="T108" s="1">
        <v>27</v>
      </c>
      <c r="U108" s="1">
        <v>2</v>
      </c>
      <c r="V108" s="1">
        <v>0</v>
      </c>
      <c r="W108" s="1">
        <v>4</v>
      </c>
      <c r="X108" s="1">
        <v>0</v>
      </c>
      <c r="Y108" s="1">
        <v>0</v>
      </c>
      <c r="Z108" s="1">
        <v>0</v>
      </c>
      <c r="AA108" s="1">
        <v>6</v>
      </c>
      <c r="AB108" s="1">
        <v>1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2</v>
      </c>
      <c r="AI108" s="1">
        <v>0</v>
      </c>
      <c r="AJ108" s="1">
        <v>0</v>
      </c>
      <c r="AK108" s="1">
        <v>0</v>
      </c>
      <c r="AL108" s="1">
        <v>60</v>
      </c>
      <c r="AM108" s="1">
        <v>0</v>
      </c>
      <c r="AN108" s="1">
        <v>0</v>
      </c>
      <c r="AO108" s="1">
        <v>0</v>
      </c>
      <c r="AP108" s="1">
        <v>13</v>
      </c>
      <c r="AQ108" s="1">
        <v>0</v>
      </c>
      <c r="AR108" s="1">
        <v>0</v>
      </c>
      <c r="AS108" s="1">
        <v>0</v>
      </c>
      <c r="AT108" s="1">
        <v>1</v>
      </c>
      <c r="AU108" s="1">
        <v>0</v>
      </c>
      <c r="AV108" s="1">
        <v>2</v>
      </c>
      <c r="AW108" s="1">
        <v>0</v>
      </c>
      <c r="AX108" s="1">
        <v>0</v>
      </c>
      <c r="AY108" s="1">
        <v>0</v>
      </c>
      <c r="AZ108" s="1">
        <v>1</v>
      </c>
      <c r="BA108" s="1">
        <v>0</v>
      </c>
      <c r="BB108" s="1">
        <v>1</v>
      </c>
      <c r="BC108" s="1">
        <v>0</v>
      </c>
      <c r="BD108" s="1">
        <v>0</v>
      </c>
      <c r="BE108" s="1">
        <v>0</v>
      </c>
      <c r="BF108" s="1">
        <v>2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</row>
    <row r="109" spans="1:73" ht="12.75" outlineLevel="2">
      <c r="A109" s="1" t="s">
        <v>88</v>
      </c>
      <c r="B109" s="1" t="s">
        <v>114</v>
      </c>
      <c r="C109" s="1">
        <v>703</v>
      </c>
      <c r="D109" s="1">
        <v>24</v>
      </c>
      <c r="E109" s="1">
        <v>3</v>
      </c>
      <c r="F109" s="1">
        <v>1</v>
      </c>
      <c r="G109" s="1">
        <v>2</v>
      </c>
      <c r="H109" s="1">
        <v>0</v>
      </c>
      <c r="I109" s="1">
        <v>0</v>
      </c>
      <c r="J109" s="1">
        <v>1</v>
      </c>
      <c r="K109" s="1">
        <v>3</v>
      </c>
      <c r="L109" s="1">
        <v>1</v>
      </c>
      <c r="M109" s="1">
        <v>2</v>
      </c>
      <c r="N109" s="1">
        <v>0</v>
      </c>
      <c r="O109" s="1">
        <v>2</v>
      </c>
      <c r="P109" s="1">
        <v>5</v>
      </c>
      <c r="Q109" s="1">
        <v>0</v>
      </c>
      <c r="R109" s="1">
        <v>2</v>
      </c>
      <c r="S109" s="1">
        <v>3</v>
      </c>
      <c r="T109" s="1">
        <v>138</v>
      </c>
      <c r="U109" s="1">
        <v>0</v>
      </c>
      <c r="V109" s="1">
        <v>1</v>
      </c>
      <c r="W109" s="1">
        <v>4</v>
      </c>
      <c r="X109" s="1">
        <v>8</v>
      </c>
      <c r="Y109" s="1">
        <v>1</v>
      </c>
      <c r="Z109" s="1">
        <v>1</v>
      </c>
      <c r="AA109" s="1">
        <v>18</v>
      </c>
      <c r="AB109" s="1">
        <v>5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4</v>
      </c>
      <c r="AL109" s="1">
        <v>412</v>
      </c>
      <c r="AM109" s="1">
        <v>2</v>
      </c>
      <c r="AN109" s="1">
        <v>3</v>
      </c>
      <c r="AO109" s="1">
        <v>0</v>
      </c>
      <c r="AP109" s="1">
        <v>3</v>
      </c>
      <c r="AQ109" s="1">
        <v>0</v>
      </c>
      <c r="AR109" s="1">
        <v>5</v>
      </c>
      <c r="AS109" s="1">
        <v>1</v>
      </c>
      <c r="AT109" s="1">
        <v>3</v>
      </c>
      <c r="AU109" s="1">
        <v>0</v>
      </c>
      <c r="AV109" s="1">
        <v>10</v>
      </c>
      <c r="AW109" s="1">
        <v>0</v>
      </c>
      <c r="AX109" s="1">
        <v>2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9</v>
      </c>
      <c r="BF109" s="1">
        <v>6</v>
      </c>
      <c r="BG109" s="1">
        <v>2</v>
      </c>
      <c r="BH109" s="1">
        <v>16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</row>
    <row r="110" spans="1:73" ht="12.75" outlineLevel="2">
      <c r="A110" s="1" t="s">
        <v>88</v>
      </c>
      <c r="B110" s="1" t="s">
        <v>115</v>
      </c>
      <c r="C110" s="1">
        <v>399</v>
      </c>
      <c r="D110" s="1">
        <v>15</v>
      </c>
      <c r="E110" s="1">
        <v>2</v>
      </c>
      <c r="F110" s="1">
        <v>0</v>
      </c>
      <c r="G110" s="1">
        <v>0</v>
      </c>
      <c r="H110" s="1">
        <v>1</v>
      </c>
      <c r="I110" s="1">
        <v>0</v>
      </c>
      <c r="J110" s="1">
        <v>0</v>
      </c>
      <c r="K110" s="1">
        <v>2</v>
      </c>
      <c r="L110" s="1">
        <v>0</v>
      </c>
      <c r="M110" s="1">
        <v>0</v>
      </c>
      <c r="N110" s="1">
        <v>3</v>
      </c>
      <c r="O110" s="1">
        <v>1</v>
      </c>
      <c r="P110" s="1">
        <v>0</v>
      </c>
      <c r="Q110" s="1">
        <v>0</v>
      </c>
      <c r="R110" s="1">
        <v>4</v>
      </c>
      <c r="S110" s="1">
        <v>2</v>
      </c>
      <c r="T110" s="1">
        <v>100</v>
      </c>
      <c r="U110" s="1">
        <v>0</v>
      </c>
      <c r="V110" s="1">
        <v>0</v>
      </c>
      <c r="W110" s="1">
        <v>22</v>
      </c>
      <c r="X110" s="1">
        <v>0</v>
      </c>
      <c r="Y110" s="1">
        <v>0</v>
      </c>
      <c r="Z110" s="1">
        <v>0</v>
      </c>
      <c r="AA110" s="1">
        <v>10</v>
      </c>
      <c r="AB110" s="1">
        <v>5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4</v>
      </c>
      <c r="AI110" s="1">
        <v>1</v>
      </c>
      <c r="AJ110" s="1">
        <v>0</v>
      </c>
      <c r="AK110" s="1">
        <v>4</v>
      </c>
      <c r="AL110" s="1">
        <v>161</v>
      </c>
      <c r="AM110" s="1">
        <v>3</v>
      </c>
      <c r="AN110" s="1">
        <v>6</v>
      </c>
      <c r="AO110" s="1">
        <v>0</v>
      </c>
      <c r="AP110" s="1">
        <v>31</v>
      </c>
      <c r="AQ110" s="1">
        <v>0</v>
      </c>
      <c r="AR110" s="1">
        <v>4</v>
      </c>
      <c r="AS110" s="1">
        <v>2</v>
      </c>
      <c r="AT110" s="1">
        <v>2</v>
      </c>
      <c r="AU110" s="1">
        <v>0</v>
      </c>
      <c r="AV110" s="1">
        <v>3</v>
      </c>
      <c r="AW110" s="1">
        <v>0</v>
      </c>
      <c r="AX110" s="1">
        <v>1</v>
      </c>
      <c r="AY110" s="1">
        <v>0</v>
      </c>
      <c r="AZ110" s="1">
        <v>0</v>
      </c>
      <c r="BA110" s="1">
        <v>0</v>
      </c>
      <c r="BB110" s="1">
        <v>0</v>
      </c>
      <c r="BC110" s="1">
        <v>1</v>
      </c>
      <c r="BD110" s="1">
        <v>0</v>
      </c>
      <c r="BE110" s="1">
        <v>3</v>
      </c>
      <c r="BF110" s="1">
        <v>3</v>
      </c>
      <c r="BG110" s="1">
        <v>1</v>
      </c>
      <c r="BH110" s="1">
        <v>2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</row>
    <row r="111" spans="1:73" ht="12.75" outlineLevel="2">
      <c r="A111" s="1" t="s">
        <v>88</v>
      </c>
      <c r="B111" s="1" t="s">
        <v>116</v>
      </c>
      <c r="C111" s="1">
        <v>83</v>
      </c>
      <c r="D111" s="1">
        <v>3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1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25</v>
      </c>
      <c r="U111" s="1">
        <v>0</v>
      </c>
      <c r="V111" s="1">
        <v>0</v>
      </c>
      <c r="W111" s="1">
        <v>3</v>
      </c>
      <c r="X111" s="1">
        <v>0</v>
      </c>
      <c r="Y111" s="1">
        <v>0</v>
      </c>
      <c r="Z111" s="1">
        <v>0</v>
      </c>
      <c r="AA111" s="1">
        <v>2</v>
      </c>
      <c r="AB111" s="1">
        <v>2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1</v>
      </c>
      <c r="AI111" s="1">
        <v>0</v>
      </c>
      <c r="AJ111" s="1">
        <v>0</v>
      </c>
      <c r="AK111" s="1">
        <v>0</v>
      </c>
      <c r="AL111" s="1">
        <v>39</v>
      </c>
      <c r="AM111" s="1">
        <v>0</v>
      </c>
      <c r="AN111" s="1">
        <v>0</v>
      </c>
      <c r="AO111" s="1">
        <v>0</v>
      </c>
      <c r="AP111" s="1">
        <v>5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2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</row>
    <row r="112" spans="1:73" ht="12.75" outlineLevel="2">
      <c r="A112" s="1" t="s">
        <v>88</v>
      </c>
      <c r="B112" s="1" t="s">
        <v>117</v>
      </c>
      <c r="C112" s="1">
        <v>1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1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</row>
    <row r="113" spans="1:73" ht="12.75" outlineLevel="2">
      <c r="A113" s="1" t="s">
        <v>88</v>
      </c>
      <c r="B113" s="1" t="s">
        <v>118</v>
      </c>
      <c r="C113" s="1">
        <v>270</v>
      </c>
      <c r="D113" s="1">
        <v>38</v>
      </c>
      <c r="E113" s="1">
        <v>0</v>
      </c>
      <c r="F113" s="1">
        <v>1</v>
      </c>
      <c r="G113" s="1">
        <v>1</v>
      </c>
      <c r="H113" s="1">
        <v>0</v>
      </c>
      <c r="I113" s="1">
        <v>0</v>
      </c>
      <c r="J113" s="1">
        <v>1</v>
      </c>
      <c r="K113" s="1">
        <v>1</v>
      </c>
      <c r="L113" s="1">
        <v>1</v>
      </c>
      <c r="M113" s="1">
        <v>0</v>
      </c>
      <c r="N113" s="1">
        <v>0</v>
      </c>
      <c r="O113" s="1">
        <v>0</v>
      </c>
      <c r="P113" s="1">
        <v>0</v>
      </c>
      <c r="Q113" s="1">
        <v>1</v>
      </c>
      <c r="R113" s="1">
        <v>0</v>
      </c>
      <c r="S113" s="1">
        <v>6</v>
      </c>
      <c r="T113" s="1">
        <v>63</v>
      </c>
      <c r="U113" s="1">
        <v>1</v>
      </c>
      <c r="V113" s="1">
        <v>1</v>
      </c>
      <c r="W113" s="1">
        <v>5</v>
      </c>
      <c r="X113" s="1">
        <v>0</v>
      </c>
      <c r="Y113" s="1">
        <v>1</v>
      </c>
      <c r="Z113" s="1">
        <v>0</v>
      </c>
      <c r="AA113" s="1">
        <v>7</v>
      </c>
      <c r="AB113" s="1">
        <v>2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1</v>
      </c>
      <c r="AJ113" s="1">
        <v>0</v>
      </c>
      <c r="AK113" s="1">
        <v>4</v>
      </c>
      <c r="AL113" s="1">
        <v>93</v>
      </c>
      <c r="AM113" s="1">
        <v>1</v>
      </c>
      <c r="AN113" s="1">
        <v>2</v>
      </c>
      <c r="AO113" s="1">
        <v>0</v>
      </c>
      <c r="AP113" s="1">
        <v>27</v>
      </c>
      <c r="AQ113" s="1">
        <v>1</v>
      </c>
      <c r="AR113" s="1">
        <v>1</v>
      </c>
      <c r="AS113" s="1">
        <v>0</v>
      </c>
      <c r="AT113" s="1">
        <v>1</v>
      </c>
      <c r="AU113" s="1">
        <v>0</v>
      </c>
      <c r="AV113" s="1">
        <v>3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1</v>
      </c>
      <c r="BG113" s="1">
        <v>2</v>
      </c>
      <c r="BH113" s="1">
        <v>3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</row>
    <row r="114" spans="1:73" ht="12.75" outlineLevel="2">
      <c r="A114" s="1" t="s">
        <v>88</v>
      </c>
      <c r="B114" s="1" t="s">
        <v>119</v>
      </c>
      <c r="C114" s="1">
        <v>298</v>
      </c>
      <c r="D114" s="1">
        <v>36</v>
      </c>
      <c r="E114" s="1">
        <v>2</v>
      </c>
      <c r="F114" s="1">
        <v>2</v>
      </c>
      <c r="G114" s="1">
        <v>1</v>
      </c>
      <c r="H114" s="1">
        <v>0</v>
      </c>
      <c r="I114" s="1">
        <v>0</v>
      </c>
      <c r="J114" s="1">
        <v>0</v>
      </c>
      <c r="K114" s="1">
        <v>3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62</v>
      </c>
      <c r="U114" s="1">
        <v>0</v>
      </c>
      <c r="V114" s="1">
        <v>1</v>
      </c>
      <c r="W114" s="1">
        <v>9</v>
      </c>
      <c r="X114" s="1">
        <v>0</v>
      </c>
      <c r="Y114" s="1">
        <v>0</v>
      </c>
      <c r="Z114" s="1">
        <v>0</v>
      </c>
      <c r="AA114" s="1">
        <v>10</v>
      </c>
      <c r="AB114" s="1">
        <v>4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2</v>
      </c>
      <c r="AI114" s="1">
        <v>0</v>
      </c>
      <c r="AJ114" s="1">
        <v>0</v>
      </c>
      <c r="AK114" s="1">
        <v>5</v>
      </c>
      <c r="AL114" s="1">
        <v>121</v>
      </c>
      <c r="AM114" s="1">
        <v>2</v>
      </c>
      <c r="AN114" s="1">
        <v>4</v>
      </c>
      <c r="AO114" s="1">
        <v>0</v>
      </c>
      <c r="AP114" s="1">
        <v>20</v>
      </c>
      <c r="AQ114" s="1">
        <v>0</v>
      </c>
      <c r="AR114" s="1">
        <v>2</v>
      </c>
      <c r="AS114" s="1">
        <v>0</v>
      </c>
      <c r="AT114" s="1">
        <v>0</v>
      </c>
      <c r="AU114" s="1">
        <v>0</v>
      </c>
      <c r="AV114" s="1">
        <v>3</v>
      </c>
      <c r="AW114" s="1">
        <v>1</v>
      </c>
      <c r="AX114" s="1">
        <v>0</v>
      </c>
      <c r="AY114" s="1">
        <v>0</v>
      </c>
      <c r="AZ114" s="1">
        <v>1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2</v>
      </c>
      <c r="BG114" s="1">
        <v>0</v>
      </c>
      <c r="BH114" s="1">
        <v>5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</row>
    <row r="115" spans="1:73" ht="12.75" outlineLevel="1">
      <c r="A115" s="23" t="s">
        <v>262</v>
      </c>
      <c r="C115" s="1">
        <f aca="true" t="shared" si="9" ref="C115:AH115">SUBTOTAL(9,C83:C114)</f>
        <v>5569</v>
      </c>
      <c r="D115" s="1">
        <f t="shared" si="9"/>
        <v>343</v>
      </c>
      <c r="E115" s="1">
        <f t="shared" si="9"/>
        <v>54</v>
      </c>
      <c r="F115" s="1">
        <f t="shared" si="9"/>
        <v>9</v>
      </c>
      <c r="G115" s="1">
        <f t="shared" si="9"/>
        <v>20</v>
      </c>
      <c r="H115" s="1">
        <f t="shared" si="9"/>
        <v>1</v>
      </c>
      <c r="I115" s="1">
        <f t="shared" si="9"/>
        <v>3</v>
      </c>
      <c r="J115" s="1">
        <f t="shared" si="9"/>
        <v>6</v>
      </c>
      <c r="K115" s="1">
        <f t="shared" si="9"/>
        <v>21</v>
      </c>
      <c r="L115" s="1">
        <f t="shared" si="9"/>
        <v>16</v>
      </c>
      <c r="M115" s="1">
        <f t="shared" si="9"/>
        <v>3</v>
      </c>
      <c r="N115" s="1">
        <f t="shared" si="9"/>
        <v>12</v>
      </c>
      <c r="O115" s="1">
        <f t="shared" si="9"/>
        <v>7</v>
      </c>
      <c r="P115" s="1">
        <f t="shared" si="9"/>
        <v>11</v>
      </c>
      <c r="Q115" s="1">
        <f t="shared" si="9"/>
        <v>2</v>
      </c>
      <c r="R115" s="1">
        <f t="shared" si="9"/>
        <v>18</v>
      </c>
      <c r="S115" s="1">
        <f t="shared" si="9"/>
        <v>34</v>
      </c>
      <c r="T115" s="1">
        <f t="shared" si="9"/>
        <v>1234</v>
      </c>
      <c r="U115" s="1">
        <f t="shared" si="9"/>
        <v>17</v>
      </c>
      <c r="V115" s="1">
        <f t="shared" si="9"/>
        <v>8</v>
      </c>
      <c r="W115" s="1">
        <f t="shared" si="9"/>
        <v>152</v>
      </c>
      <c r="X115" s="1">
        <f t="shared" si="9"/>
        <v>12</v>
      </c>
      <c r="Y115" s="1">
        <f t="shared" si="9"/>
        <v>13</v>
      </c>
      <c r="Z115" s="1">
        <f t="shared" si="9"/>
        <v>3</v>
      </c>
      <c r="AA115" s="1">
        <f t="shared" si="9"/>
        <v>189</v>
      </c>
      <c r="AB115" s="1">
        <f t="shared" si="9"/>
        <v>84</v>
      </c>
      <c r="AC115" s="1">
        <f t="shared" si="9"/>
        <v>2</v>
      </c>
      <c r="AD115" s="1">
        <f t="shared" si="9"/>
        <v>14</v>
      </c>
      <c r="AE115" s="1">
        <f t="shared" si="9"/>
        <v>0</v>
      </c>
      <c r="AF115" s="1">
        <f t="shared" si="9"/>
        <v>0</v>
      </c>
      <c r="AG115" s="1">
        <f t="shared" si="9"/>
        <v>2</v>
      </c>
      <c r="AH115" s="1">
        <f t="shared" si="9"/>
        <v>20</v>
      </c>
      <c r="AI115" s="1">
        <f aca="true" t="shared" si="10" ref="AI115:BN115">SUBTOTAL(9,AI83:AI114)</f>
        <v>4</v>
      </c>
      <c r="AJ115" s="1">
        <f t="shared" si="10"/>
        <v>1</v>
      </c>
      <c r="AK115" s="1">
        <f t="shared" si="10"/>
        <v>45</v>
      </c>
      <c r="AL115" s="1">
        <f t="shared" si="10"/>
        <v>2450</v>
      </c>
      <c r="AM115" s="1">
        <f t="shared" si="10"/>
        <v>29</v>
      </c>
      <c r="AN115" s="1">
        <f t="shared" si="10"/>
        <v>63</v>
      </c>
      <c r="AO115" s="1">
        <f t="shared" si="10"/>
        <v>0</v>
      </c>
      <c r="AP115" s="1">
        <f t="shared" si="10"/>
        <v>258</v>
      </c>
      <c r="AQ115" s="1">
        <f t="shared" si="10"/>
        <v>4</v>
      </c>
      <c r="AR115" s="1">
        <f t="shared" si="10"/>
        <v>32</v>
      </c>
      <c r="AS115" s="1">
        <f t="shared" si="10"/>
        <v>17</v>
      </c>
      <c r="AT115" s="1">
        <f t="shared" si="10"/>
        <v>11</v>
      </c>
      <c r="AU115" s="1">
        <f t="shared" si="10"/>
        <v>0</v>
      </c>
      <c r="AV115" s="1">
        <f t="shared" si="10"/>
        <v>118</v>
      </c>
      <c r="AW115" s="1">
        <f t="shared" si="10"/>
        <v>11</v>
      </c>
      <c r="AX115" s="1">
        <f t="shared" si="10"/>
        <v>10</v>
      </c>
      <c r="AY115" s="1">
        <f t="shared" si="10"/>
        <v>5</v>
      </c>
      <c r="AZ115" s="1">
        <f t="shared" si="10"/>
        <v>15</v>
      </c>
      <c r="BA115" s="1">
        <f t="shared" si="10"/>
        <v>2</v>
      </c>
      <c r="BB115" s="1">
        <f t="shared" si="10"/>
        <v>2</v>
      </c>
      <c r="BC115" s="1">
        <f t="shared" si="10"/>
        <v>6</v>
      </c>
      <c r="BD115" s="1">
        <f t="shared" si="10"/>
        <v>3</v>
      </c>
      <c r="BE115" s="1">
        <f t="shared" si="10"/>
        <v>30</v>
      </c>
      <c r="BF115" s="1">
        <f t="shared" si="10"/>
        <v>41</v>
      </c>
      <c r="BG115" s="1">
        <f t="shared" si="10"/>
        <v>21</v>
      </c>
      <c r="BH115" s="1">
        <f t="shared" si="10"/>
        <v>78</v>
      </c>
      <c r="BI115" s="1">
        <f t="shared" si="10"/>
        <v>0</v>
      </c>
      <c r="BJ115" s="1">
        <f t="shared" si="10"/>
        <v>2</v>
      </c>
      <c r="BK115" s="1">
        <f t="shared" si="10"/>
        <v>0</v>
      </c>
      <c r="BL115" s="1">
        <f t="shared" si="10"/>
        <v>0</v>
      </c>
      <c r="BM115" s="1">
        <f t="shared" si="10"/>
        <v>0</v>
      </c>
      <c r="BN115" s="1">
        <f t="shared" si="10"/>
        <v>0</v>
      </c>
      <c r="BO115" s="1">
        <f aca="true" t="shared" si="11" ref="BO115:BU115">SUBTOTAL(9,BO83:BO114)</f>
        <v>0</v>
      </c>
      <c r="BP115" s="1">
        <f t="shared" si="11"/>
        <v>1</v>
      </c>
      <c r="BQ115" s="1">
        <f t="shared" si="11"/>
        <v>0</v>
      </c>
      <c r="BR115" s="1">
        <f t="shared" si="11"/>
        <v>0</v>
      </c>
      <c r="BS115" s="1">
        <f t="shared" si="11"/>
        <v>0</v>
      </c>
      <c r="BT115" s="1">
        <f t="shared" si="11"/>
        <v>0</v>
      </c>
      <c r="BU115" s="1">
        <f t="shared" si="11"/>
        <v>0</v>
      </c>
    </row>
    <row r="116" spans="1:73" ht="12.75" outlineLevel="2">
      <c r="A116" s="1" t="s">
        <v>120</v>
      </c>
      <c r="B116" s="1" t="s">
        <v>121</v>
      </c>
      <c r="C116" s="1">
        <v>20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4</v>
      </c>
      <c r="U116" s="1">
        <v>0</v>
      </c>
      <c r="V116" s="1">
        <v>0</v>
      </c>
      <c r="W116" s="1">
        <v>2</v>
      </c>
      <c r="X116" s="1">
        <v>0</v>
      </c>
      <c r="Y116" s="1">
        <v>0</v>
      </c>
      <c r="Z116" s="1">
        <v>0</v>
      </c>
      <c r="AA116" s="1">
        <v>1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12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1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</row>
    <row r="117" spans="1:73" ht="12.75" outlineLevel="2">
      <c r="A117" s="1" t="s">
        <v>120</v>
      </c>
      <c r="B117" s="1" t="s">
        <v>122</v>
      </c>
      <c r="C117" s="1">
        <v>72</v>
      </c>
      <c r="D117" s="1">
        <v>1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11</v>
      </c>
      <c r="U117" s="1">
        <v>0</v>
      </c>
      <c r="V117" s="1">
        <v>0</v>
      </c>
      <c r="W117" s="1">
        <v>2</v>
      </c>
      <c r="X117" s="1">
        <v>0</v>
      </c>
      <c r="Y117" s="1">
        <v>0</v>
      </c>
      <c r="Z117" s="1">
        <v>0</v>
      </c>
      <c r="AA117" s="1">
        <v>8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35</v>
      </c>
      <c r="AM117" s="1">
        <v>0</v>
      </c>
      <c r="AN117" s="1">
        <v>0</v>
      </c>
      <c r="AO117" s="1">
        <v>0</v>
      </c>
      <c r="AP117" s="1">
        <v>2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7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1</v>
      </c>
      <c r="BG117" s="1">
        <v>0</v>
      </c>
      <c r="BH117" s="1">
        <v>5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</row>
    <row r="118" spans="1:73" ht="12.75" outlineLevel="2">
      <c r="A118" s="1" t="s">
        <v>120</v>
      </c>
      <c r="B118" s="1" t="s">
        <v>123</v>
      </c>
      <c r="C118" s="1">
        <v>100</v>
      </c>
      <c r="D118" s="1">
        <v>3</v>
      </c>
      <c r="E118" s="1">
        <v>0</v>
      </c>
      <c r="F118" s="1">
        <v>1</v>
      </c>
      <c r="G118" s="1">
        <v>0</v>
      </c>
      <c r="H118" s="1">
        <v>0</v>
      </c>
      <c r="I118" s="1">
        <v>1</v>
      </c>
      <c r="J118" s="1">
        <v>0</v>
      </c>
      <c r="K118" s="1">
        <v>1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1</v>
      </c>
      <c r="S118" s="1">
        <v>0</v>
      </c>
      <c r="T118" s="1">
        <v>22</v>
      </c>
      <c r="U118" s="1">
        <v>0</v>
      </c>
      <c r="V118" s="1">
        <v>0</v>
      </c>
      <c r="W118" s="1">
        <v>3</v>
      </c>
      <c r="X118" s="1">
        <v>0</v>
      </c>
      <c r="Y118" s="1">
        <v>0</v>
      </c>
      <c r="Z118" s="1">
        <v>0</v>
      </c>
      <c r="AA118" s="1">
        <v>6</v>
      </c>
      <c r="AB118" s="1">
        <v>2</v>
      </c>
      <c r="AC118" s="1">
        <v>0</v>
      </c>
      <c r="AD118" s="1">
        <v>1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3</v>
      </c>
      <c r="AL118" s="1">
        <v>44</v>
      </c>
      <c r="AM118" s="1">
        <v>0</v>
      </c>
      <c r="AN118" s="1">
        <v>1</v>
      </c>
      <c r="AO118" s="1">
        <v>0</v>
      </c>
      <c r="AP118" s="1">
        <v>4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5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1</v>
      </c>
      <c r="BH118" s="1">
        <v>1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</row>
    <row r="119" spans="1:73" ht="12.75" outlineLevel="2">
      <c r="A119" s="1" t="s">
        <v>120</v>
      </c>
      <c r="B119" s="1" t="s">
        <v>124</v>
      </c>
      <c r="C119" s="1">
        <v>105</v>
      </c>
      <c r="D119" s="1">
        <v>1</v>
      </c>
      <c r="E119" s="1">
        <v>1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1</v>
      </c>
      <c r="R119" s="1">
        <v>1</v>
      </c>
      <c r="S119" s="1">
        <v>0</v>
      </c>
      <c r="T119" s="1">
        <v>27</v>
      </c>
      <c r="U119" s="1">
        <v>0</v>
      </c>
      <c r="V119" s="1">
        <v>0</v>
      </c>
      <c r="W119" s="1">
        <v>4</v>
      </c>
      <c r="X119" s="1">
        <v>0</v>
      </c>
      <c r="Y119" s="1">
        <v>0</v>
      </c>
      <c r="Z119" s="1">
        <v>1</v>
      </c>
      <c r="AA119" s="1">
        <v>2</v>
      </c>
      <c r="AB119" s="1">
        <v>2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53</v>
      </c>
      <c r="AM119" s="1">
        <v>1</v>
      </c>
      <c r="AN119" s="1">
        <v>2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4</v>
      </c>
      <c r="AW119" s="1">
        <v>0</v>
      </c>
      <c r="AX119" s="1">
        <v>1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2</v>
      </c>
      <c r="BG119" s="1">
        <v>0</v>
      </c>
      <c r="BH119" s="1">
        <v>2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</row>
    <row r="120" spans="1:73" ht="12.75" outlineLevel="2">
      <c r="A120" s="1" t="s">
        <v>120</v>
      </c>
      <c r="B120" s="1" t="s">
        <v>125</v>
      </c>
      <c r="C120" s="1">
        <v>104</v>
      </c>
      <c r="D120" s="1">
        <v>5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2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23</v>
      </c>
      <c r="U120" s="1">
        <v>1</v>
      </c>
      <c r="V120" s="1">
        <v>0</v>
      </c>
      <c r="W120" s="1">
        <v>3</v>
      </c>
      <c r="X120" s="1">
        <v>0</v>
      </c>
      <c r="Y120" s="1">
        <v>0</v>
      </c>
      <c r="Z120" s="1">
        <v>0</v>
      </c>
      <c r="AA120" s="1">
        <v>7</v>
      </c>
      <c r="AB120" s="1">
        <v>3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2</v>
      </c>
      <c r="AL120" s="1">
        <v>45</v>
      </c>
      <c r="AM120" s="1">
        <v>1</v>
      </c>
      <c r="AN120" s="1">
        <v>0</v>
      </c>
      <c r="AO120" s="1">
        <v>0</v>
      </c>
      <c r="AP120" s="1">
        <v>2</v>
      </c>
      <c r="AQ120" s="1">
        <v>0</v>
      </c>
      <c r="AR120" s="1">
        <v>0</v>
      </c>
      <c r="AS120" s="1">
        <v>1</v>
      </c>
      <c r="AT120" s="1">
        <v>0</v>
      </c>
      <c r="AU120" s="1">
        <v>0</v>
      </c>
      <c r="AV120" s="1">
        <v>7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1</v>
      </c>
      <c r="BH120" s="1">
        <v>1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</row>
    <row r="121" spans="1:73" ht="12.75" outlineLevel="2">
      <c r="A121" s="1" t="s">
        <v>120</v>
      </c>
      <c r="B121" s="1" t="s">
        <v>126</v>
      </c>
      <c r="C121" s="1">
        <v>37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1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7</v>
      </c>
      <c r="U121" s="1">
        <v>0</v>
      </c>
      <c r="V121" s="1">
        <v>0</v>
      </c>
      <c r="W121" s="1">
        <v>3</v>
      </c>
      <c r="X121" s="1">
        <v>0</v>
      </c>
      <c r="Y121" s="1">
        <v>0</v>
      </c>
      <c r="Z121" s="1">
        <v>0</v>
      </c>
      <c r="AA121" s="1">
        <v>2</v>
      </c>
      <c r="AB121" s="1">
        <v>1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20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1</v>
      </c>
      <c r="AT121" s="1">
        <v>0</v>
      </c>
      <c r="AU121" s="1">
        <v>0</v>
      </c>
      <c r="AV121" s="1">
        <v>1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1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</row>
    <row r="122" spans="1:73" ht="12.75" outlineLevel="2">
      <c r="A122" s="1" t="s">
        <v>120</v>
      </c>
      <c r="B122" s="1" t="s">
        <v>127</v>
      </c>
      <c r="C122" s="1">
        <v>26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6</v>
      </c>
      <c r="U122" s="1">
        <v>0</v>
      </c>
      <c r="V122" s="1">
        <v>0</v>
      </c>
      <c r="W122" s="1">
        <v>1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1</v>
      </c>
      <c r="AF122" s="1">
        <v>0</v>
      </c>
      <c r="AG122" s="1">
        <v>1</v>
      </c>
      <c r="AH122" s="1">
        <v>0</v>
      </c>
      <c r="AI122" s="1">
        <v>0</v>
      </c>
      <c r="AJ122" s="1">
        <v>0</v>
      </c>
      <c r="AK122" s="1">
        <v>0</v>
      </c>
      <c r="AL122" s="1">
        <v>13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1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1</v>
      </c>
      <c r="BD122" s="1">
        <v>0</v>
      </c>
      <c r="BE122" s="1">
        <v>0</v>
      </c>
      <c r="BF122" s="1">
        <v>1</v>
      </c>
      <c r="BG122" s="1">
        <v>1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</row>
    <row r="123" spans="1:73" ht="12.75" outlineLevel="2">
      <c r="A123" s="1" t="s">
        <v>120</v>
      </c>
      <c r="B123" s="1" t="s">
        <v>128</v>
      </c>
      <c r="C123" s="1">
        <v>98</v>
      </c>
      <c r="D123" s="1">
        <v>3</v>
      </c>
      <c r="E123" s="1">
        <v>1</v>
      </c>
      <c r="F123" s="1">
        <v>1</v>
      </c>
      <c r="G123" s="1">
        <v>0</v>
      </c>
      <c r="H123" s="1">
        <v>0</v>
      </c>
      <c r="I123" s="1">
        <v>0</v>
      </c>
      <c r="J123" s="1">
        <v>0</v>
      </c>
      <c r="K123" s="1">
        <v>1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26</v>
      </c>
      <c r="U123" s="1">
        <v>0</v>
      </c>
      <c r="V123" s="1">
        <v>0</v>
      </c>
      <c r="W123" s="1">
        <v>3</v>
      </c>
      <c r="X123" s="1">
        <v>0</v>
      </c>
      <c r="Y123" s="1">
        <v>0</v>
      </c>
      <c r="Z123" s="1">
        <v>0</v>
      </c>
      <c r="AA123" s="1">
        <v>1</v>
      </c>
      <c r="AB123" s="1">
        <v>4</v>
      </c>
      <c r="AC123" s="1">
        <v>0</v>
      </c>
      <c r="AD123" s="1">
        <v>0</v>
      </c>
      <c r="AE123" s="1">
        <v>1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40</v>
      </c>
      <c r="AM123" s="1">
        <v>0</v>
      </c>
      <c r="AN123" s="1">
        <v>2</v>
      </c>
      <c r="AO123" s="1">
        <v>0</v>
      </c>
      <c r="AP123" s="1">
        <v>6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1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1</v>
      </c>
      <c r="BH123" s="1">
        <v>7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</row>
    <row r="124" spans="1:73" ht="12.75" outlineLevel="2">
      <c r="A124" s="1" t="s">
        <v>120</v>
      </c>
      <c r="B124" s="1" t="s">
        <v>129</v>
      </c>
      <c r="C124" s="1">
        <v>64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19</v>
      </c>
      <c r="U124" s="1">
        <v>0</v>
      </c>
      <c r="V124" s="1">
        <v>0</v>
      </c>
      <c r="W124" s="1">
        <v>3</v>
      </c>
      <c r="X124" s="1">
        <v>0</v>
      </c>
      <c r="Y124" s="1">
        <v>0</v>
      </c>
      <c r="Z124" s="1">
        <v>1</v>
      </c>
      <c r="AA124" s="1">
        <v>2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1</v>
      </c>
      <c r="AI124" s="1">
        <v>0</v>
      </c>
      <c r="AJ124" s="1">
        <v>0</v>
      </c>
      <c r="AK124" s="1">
        <v>0</v>
      </c>
      <c r="AL124" s="1">
        <v>26</v>
      </c>
      <c r="AM124" s="1">
        <v>0</v>
      </c>
      <c r="AN124" s="1">
        <v>4</v>
      </c>
      <c r="AO124" s="1">
        <v>0</v>
      </c>
      <c r="AP124" s="1">
        <v>4</v>
      </c>
      <c r="AQ124" s="1">
        <v>0</v>
      </c>
      <c r="AR124" s="1">
        <v>1</v>
      </c>
      <c r="AS124" s="1">
        <v>1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2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</row>
    <row r="125" spans="1:73" ht="12.75" outlineLevel="2">
      <c r="A125" s="1" t="s">
        <v>120</v>
      </c>
      <c r="B125" s="1" t="s">
        <v>130</v>
      </c>
      <c r="C125" s="1">
        <v>218</v>
      </c>
      <c r="D125" s="1">
        <v>5</v>
      </c>
      <c r="E125" s="1">
        <v>2</v>
      </c>
      <c r="F125" s="1">
        <v>0</v>
      </c>
      <c r="G125" s="1">
        <v>0</v>
      </c>
      <c r="H125" s="1">
        <v>1</v>
      </c>
      <c r="I125" s="1">
        <v>0</v>
      </c>
      <c r="J125" s="1">
        <v>0</v>
      </c>
      <c r="K125" s="1">
        <v>1</v>
      </c>
      <c r="L125" s="1">
        <v>1</v>
      </c>
      <c r="M125" s="1">
        <v>0</v>
      </c>
      <c r="N125" s="1">
        <v>1</v>
      </c>
      <c r="O125" s="1">
        <v>0</v>
      </c>
      <c r="P125" s="1">
        <v>0</v>
      </c>
      <c r="Q125" s="1">
        <v>0</v>
      </c>
      <c r="R125" s="1">
        <v>2</v>
      </c>
      <c r="S125" s="1">
        <v>1</v>
      </c>
      <c r="T125" s="1">
        <v>51</v>
      </c>
      <c r="U125" s="1">
        <v>0</v>
      </c>
      <c r="V125" s="1">
        <v>0</v>
      </c>
      <c r="W125" s="1">
        <v>9</v>
      </c>
      <c r="X125" s="1">
        <v>0</v>
      </c>
      <c r="Y125" s="1">
        <v>0</v>
      </c>
      <c r="Z125" s="1">
        <v>0</v>
      </c>
      <c r="AA125" s="1">
        <v>14</v>
      </c>
      <c r="AB125" s="1">
        <v>2</v>
      </c>
      <c r="AC125" s="1">
        <v>0</v>
      </c>
      <c r="AD125" s="1">
        <v>1</v>
      </c>
      <c r="AE125" s="1">
        <v>0</v>
      </c>
      <c r="AF125" s="1">
        <v>1</v>
      </c>
      <c r="AG125" s="1">
        <v>0</v>
      </c>
      <c r="AH125" s="1">
        <v>1</v>
      </c>
      <c r="AI125" s="1">
        <v>0</v>
      </c>
      <c r="AJ125" s="1">
        <v>1</v>
      </c>
      <c r="AK125" s="1">
        <v>3</v>
      </c>
      <c r="AL125" s="1">
        <v>87</v>
      </c>
      <c r="AM125" s="1">
        <v>0</v>
      </c>
      <c r="AN125" s="1">
        <v>6</v>
      </c>
      <c r="AO125" s="1">
        <v>0</v>
      </c>
      <c r="AP125" s="1">
        <v>10</v>
      </c>
      <c r="AQ125" s="1">
        <v>0</v>
      </c>
      <c r="AR125" s="1">
        <v>0</v>
      </c>
      <c r="AS125" s="1">
        <v>1</v>
      </c>
      <c r="AT125" s="1">
        <v>0</v>
      </c>
      <c r="AU125" s="1">
        <v>0</v>
      </c>
      <c r="AV125" s="1">
        <v>7</v>
      </c>
      <c r="AW125" s="1">
        <v>2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7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1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</row>
    <row r="126" spans="1:73" ht="12.75" outlineLevel="2">
      <c r="A126" s="1" t="s">
        <v>120</v>
      </c>
      <c r="B126" s="1" t="s">
        <v>131</v>
      </c>
      <c r="C126" s="1">
        <v>149</v>
      </c>
      <c r="D126" s="1">
        <v>2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1</v>
      </c>
      <c r="L126" s="1">
        <v>2</v>
      </c>
      <c r="M126" s="1">
        <v>0</v>
      </c>
      <c r="N126" s="1">
        <v>3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42</v>
      </c>
      <c r="U126" s="1">
        <v>1</v>
      </c>
      <c r="V126" s="1">
        <v>1</v>
      </c>
      <c r="W126" s="1">
        <v>5</v>
      </c>
      <c r="X126" s="1">
        <v>1</v>
      </c>
      <c r="Y126" s="1">
        <v>0</v>
      </c>
      <c r="Z126" s="1">
        <v>0</v>
      </c>
      <c r="AA126" s="1">
        <v>7</v>
      </c>
      <c r="AB126" s="1">
        <v>4</v>
      </c>
      <c r="AC126" s="1">
        <v>2</v>
      </c>
      <c r="AD126" s="1">
        <v>0</v>
      </c>
      <c r="AE126" s="1">
        <v>0</v>
      </c>
      <c r="AF126" s="1">
        <v>0</v>
      </c>
      <c r="AG126" s="1">
        <v>0</v>
      </c>
      <c r="AH126" s="1">
        <v>1</v>
      </c>
      <c r="AI126" s="1">
        <v>0</v>
      </c>
      <c r="AJ126" s="1">
        <v>0</v>
      </c>
      <c r="AK126" s="1">
        <v>1</v>
      </c>
      <c r="AL126" s="1">
        <v>62</v>
      </c>
      <c r="AM126" s="1">
        <v>0</v>
      </c>
      <c r="AN126" s="1">
        <v>3</v>
      </c>
      <c r="AO126" s="1">
        <v>0</v>
      </c>
      <c r="AP126" s="1">
        <v>2</v>
      </c>
      <c r="AQ126" s="1">
        <v>0</v>
      </c>
      <c r="AR126" s="1">
        <v>0</v>
      </c>
      <c r="AS126" s="1">
        <v>2</v>
      </c>
      <c r="AT126" s="1">
        <v>0</v>
      </c>
      <c r="AU126" s="1">
        <v>0</v>
      </c>
      <c r="AV126" s="1">
        <v>4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1</v>
      </c>
      <c r="BD126" s="1">
        <v>0</v>
      </c>
      <c r="BE126" s="1">
        <v>1</v>
      </c>
      <c r="BF126" s="1">
        <v>1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</row>
    <row r="127" spans="1:73" ht="12.75" outlineLevel="2">
      <c r="A127" s="1" t="s">
        <v>120</v>
      </c>
      <c r="B127" s="1" t="s">
        <v>233</v>
      </c>
      <c r="C127" s="1">
        <v>36</v>
      </c>
      <c r="D127" s="1">
        <v>2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11</v>
      </c>
      <c r="U127" s="1">
        <v>0</v>
      </c>
      <c r="V127" s="1">
        <v>0</v>
      </c>
      <c r="W127" s="1">
        <v>1</v>
      </c>
      <c r="X127" s="1">
        <v>0</v>
      </c>
      <c r="Y127" s="1">
        <v>0</v>
      </c>
      <c r="Z127" s="1">
        <v>0</v>
      </c>
      <c r="AA127" s="1">
        <v>3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17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1</v>
      </c>
      <c r="AT127" s="1">
        <v>0</v>
      </c>
      <c r="AU127" s="1">
        <v>0</v>
      </c>
      <c r="AV127" s="1">
        <v>1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</row>
    <row r="128" spans="1:73" ht="12.75" outlineLevel="2">
      <c r="A128" s="1" t="s">
        <v>120</v>
      </c>
      <c r="B128" s="1" t="s">
        <v>132</v>
      </c>
      <c r="C128" s="1">
        <v>76</v>
      </c>
      <c r="D128" s="1">
        <v>5</v>
      </c>
      <c r="E128" s="1">
        <v>1</v>
      </c>
      <c r="F128" s="1">
        <v>0</v>
      </c>
      <c r="G128" s="1">
        <v>1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2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16</v>
      </c>
      <c r="U128" s="1">
        <v>0</v>
      </c>
      <c r="V128" s="1">
        <v>0</v>
      </c>
      <c r="W128" s="1">
        <v>3</v>
      </c>
      <c r="X128" s="1">
        <v>0</v>
      </c>
      <c r="Y128" s="1">
        <v>0</v>
      </c>
      <c r="Z128" s="1">
        <v>0</v>
      </c>
      <c r="AA128" s="1">
        <v>2</v>
      </c>
      <c r="AB128" s="1">
        <v>3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1</v>
      </c>
      <c r="AL128" s="1">
        <v>37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4</v>
      </c>
      <c r="AW128" s="1">
        <v>0</v>
      </c>
      <c r="AX128" s="1">
        <v>0</v>
      </c>
      <c r="AY128" s="1">
        <v>0</v>
      </c>
      <c r="AZ128" s="1">
        <v>1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</row>
    <row r="129" spans="1:73" ht="12.75" outlineLevel="2">
      <c r="A129" s="1" t="s">
        <v>120</v>
      </c>
      <c r="B129" s="1" t="s">
        <v>133</v>
      </c>
      <c r="C129" s="1">
        <v>220</v>
      </c>
      <c r="D129" s="1">
        <v>0</v>
      </c>
      <c r="E129" s="1">
        <v>3</v>
      </c>
      <c r="F129" s="1">
        <v>2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2</v>
      </c>
      <c r="N129" s="1">
        <v>0</v>
      </c>
      <c r="O129" s="1">
        <v>0</v>
      </c>
      <c r="P129" s="1">
        <v>0</v>
      </c>
      <c r="Q129" s="1">
        <v>1</v>
      </c>
      <c r="R129" s="1">
        <v>0</v>
      </c>
      <c r="S129" s="1">
        <v>1</v>
      </c>
      <c r="T129" s="1">
        <v>53</v>
      </c>
      <c r="U129" s="1">
        <v>0</v>
      </c>
      <c r="V129" s="1">
        <v>0</v>
      </c>
      <c r="W129" s="1">
        <v>5</v>
      </c>
      <c r="X129" s="1">
        <v>1</v>
      </c>
      <c r="Y129" s="1">
        <v>0</v>
      </c>
      <c r="Z129" s="1">
        <v>0</v>
      </c>
      <c r="AA129" s="1">
        <v>11</v>
      </c>
      <c r="AB129" s="1">
        <v>9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2</v>
      </c>
      <c r="AI129" s="1">
        <v>0</v>
      </c>
      <c r="AJ129" s="1">
        <v>0</v>
      </c>
      <c r="AK129" s="1">
        <v>1</v>
      </c>
      <c r="AL129" s="1">
        <v>85</v>
      </c>
      <c r="AM129" s="1">
        <v>0</v>
      </c>
      <c r="AN129" s="1">
        <v>3</v>
      </c>
      <c r="AO129" s="1">
        <v>0</v>
      </c>
      <c r="AP129" s="1">
        <v>22</v>
      </c>
      <c r="AQ129" s="1">
        <v>0</v>
      </c>
      <c r="AR129" s="1">
        <v>1</v>
      </c>
      <c r="AS129" s="1">
        <v>0</v>
      </c>
      <c r="AT129" s="1">
        <v>0</v>
      </c>
      <c r="AU129" s="1">
        <v>1</v>
      </c>
      <c r="AV129" s="1">
        <v>3</v>
      </c>
      <c r="AW129" s="1">
        <v>0</v>
      </c>
      <c r="AX129" s="1">
        <v>0</v>
      </c>
      <c r="AY129" s="1">
        <v>0</v>
      </c>
      <c r="AZ129" s="1">
        <v>1</v>
      </c>
      <c r="BA129" s="1">
        <v>0</v>
      </c>
      <c r="BB129" s="1">
        <v>1</v>
      </c>
      <c r="BC129" s="1">
        <v>1</v>
      </c>
      <c r="BD129" s="1">
        <v>0</v>
      </c>
      <c r="BE129" s="1">
        <v>0</v>
      </c>
      <c r="BF129" s="1">
        <v>1</v>
      </c>
      <c r="BG129" s="1">
        <v>0</v>
      </c>
      <c r="BH129" s="1">
        <v>9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1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</row>
    <row r="130" spans="1:73" ht="12.75" outlineLevel="2">
      <c r="A130" s="1" t="s">
        <v>120</v>
      </c>
      <c r="B130" s="1" t="s">
        <v>134</v>
      </c>
      <c r="C130" s="1">
        <v>49</v>
      </c>
      <c r="D130" s="1">
        <v>0</v>
      </c>
      <c r="E130" s="1">
        <v>1</v>
      </c>
      <c r="F130" s="1">
        <v>0</v>
      </c>
      <c r="G130" s="1">
        <v>1</v>
      </c>
      <c r="H130" s="1">
        <v>0</v>
      </c>
      <c r="I130" s="1">
        <v>1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11</v>
      </c>
      <c r="U130" s="1">
        <v>0</v>
      </c>
      <c r="V130" s="1">
        <v>0</v>
      </c>
      <c r="W130" s="1">
        <v>1</v>
      </c>
      <c r="X130" s="1">
        <v>0</v>
      </c>
      <c r="Y130" s="1">
        <v>0</v>
      </c>
      <c r="Z130" s="1">
        <v>0</v>
      </c>
      <c r="AA130" s="1">
        <v>4</v>
      </c>
      <c r="AB130" s="1">
        <v>1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24</v>
      </c>
      <c r="AM130" s="1">
        <v>0</v>
      </c>
      <c r="AN130" s="1">
        <v>0</v>
      </c>
      <c r="AO130" s="1">
        <v>0</v>
      </c>
      <c r="AP130" s="1">
        <v>2</v>
      </c>
      <c r="AQ130" s="1">
        <v>0</v>
      </c>
      <c r="AR130" s="1">
        <v>0</v>
      </c>
      <c r="AS130" s="1">
        <v>2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1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</row>
    <row r="131" spans="1:73" ht="12.75" outlineLevel="2">
      <c r="A131" s="1" t="s">
        <v>120</v>
      </c>
      <c r="B131" s="1" t="s">
        <v>135</v>
      </c>
      <c r="C131" s="1">
        <v>182</v>
      </c>
      <c r="D131" s="1">
        <v>9</v>
      </c>
      <c r="E131" s="1">
        <v>1</v>
      </c>
      <c r="F131" s="1">
        <v>0</v>
      </c>
      <c r="G131" s="1">
        <v>1</v>
      </c>
      <c r="H131" s="1">
        <v>0</v>
      </c>
      <c r="I131" s="1">
        <v>0</v>
      </c>
      <c r="J131" s="1">
        <v>0</v>
      </c>
      <c r="K131" s="1">
        <v>1</v>
      </c>
      <c r="L131" s="1">
        <v>0</v>
      </c>
      <c r="M131" s="1">
        <v>0</v>
      </c>
      <c r="N131" s="1">
        <v>0</v>
      </c>
      <c r="O131" s="1">
        <v>1</v>
      </c>
      <c r="P131" s="1">
        <v>0</v>
      </c>
      <c r="Q131" s="1">
        <v>0</v>
      </c>
      <c r="R131" s="1">
        <v>0</v>
      </c>
      <c r="S131" s="1">
        <v>5</v>
      </c>
      <c r="T131" s="1">
        <v>41</v>
      </c>
      <c r="U131" s="1">
        <v>0</v>
      </c>
      <c r="V131" s="1">
        <v>0</v>
      </c>
      <c r="W131" s="1">
        <v>6</v>
      </c>
      <c r="X131" s="1">
        <v>0</v>
      </c>
      <c r="Y131" s="1">
        <v>2</v>
      </c>
      <c r="Z131" s="1">
        <v>1</v>
      </c>
      <c r="AA131" s="1">
        <v>10</v>
      </c>
      <c r="AB131" s="1">
        <v>2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1</v>
      </c>
      <c r="AK131" s="1">
        <v>0</v>
      </c>
      <c r="AL131" s="1">
        <v>80</v>
      </c>
      <c r="AM131" s="1">
        <v>0</v>
      </c>
      <c r="AN131" s="1">
        <v>5</v>
      </c>
      <c r="AO131" s="1">
        <v>0</v>
      </c>
      <c r="AP131" s="1">
        <v>7</v>
      </c>
      <c r="AQ131" s="1">
        <v>0</v>
      </c>
      <c r="AR131" s="1">
        <v>1</v>
      </c>
      <c r="AS131" s="1">
        <v>1</v>
      </c>
      <c r="AT131" s="1">
        <v>0</v>
      </c>
      <c r="AU131" s="1">
        <v>0</v>
      </c>
      <c r="AV131" s="1">
        <v>1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1</v>
      </c>
      <c r="BG131" s="1">
        <v>1</v>
      </c>
      <c r="BH131" s="1">
        <v>4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</row>
    <row r="132" spans="1:73" ht="12.75" outlineLevel="2">
      <c r="A132" s="1" t="s">
        <v>120</v>
      </c>
      <c r="B132" s="1" t="s">
        <v>136</v>
      </c>
      <c r="C132" s="1">
        <v>106</v>
      </c>
      <c r="D132" s="1">
        <v>1</v>
      </c>
      <c r="E132" s="1">
        <v>0</v>
      </c>
      <c r="F132" s="1">
        <v>1</v>
      </c>
      <c r="G132" s="1">
        <v>0</v>
      </c>
      <c r="H132" s="1">
        <v>0</v>
      </c>
      <c r="I132" s="1">
        <v>0</v>
      </c>
      <c r="J132" s="1">
        <v>0</v>
      </c>
      <c r="K132" s="1">
        <v>1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27</v>
      </c>
      <c r="U132" s="1">
        <v>0</v>
      </c>
      <c r="V132" s="1">
        <v>1</v>
      </c>
      <c r="W132" s="1">
        <v>6</v>
      </c>
      <c r="X132" s="1">
        <v>0</v>
      </c>
      <c r="Y132" s="1">
        <v>0</v>
      </c>
      <c r="Z132" s="1">
        <v>0</v>
      </c>
      <c r="AA132" s="1">
        <v>5</v>
      </c>
      <c r="AB132" s="1">
        <v>4</v>
      </c>
      <c r="AC132" s="1">
        <v>0</v>
      </c>
      <c r="AD132" s="1">
        <v>0</v>
      </c>
      <c r="AE132" s="1">
        <v>1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1</v>
      </c>
      <c r="AL132" s="1">
        <v>39</v>
      </c>
      <c r="AM132" s="1">
        <v>0</v>
      </c>
      <c r="AN132" s="1">
        <v>4</v>
      </c>
      <c r="AO132" s="1">
        <v>0</v>
      </c>
      <c r="AP132" s="1">
        <v>10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1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1</v>
      </c>
      <c r="BF132" s="1">
        <v>0</v>
      </c>
      <c r="BG132" s="1">
        <v>1</v>
      </c>
      <c r="BH132" s="1">
        <v>2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</row>
    <row r="133" spans="1:73" ht="12.75" outlineLevel="2">
      <c r="A133" s="1" t="s">
        <v>120</v>
      </c>
      <c r="B133" s="1" t="s">
        <v>137</v>
      </c>
      <c r="C133" s="1">
        <v>263</v>
      </c>
      <c r="D133" s="1">
        <v>4</v>
      </c>
      <c r="E133" s="1">
        <v>2</v>
      </c>
      <c r="F133" s="1">
        <v>0</v>
      </c>
      <c r="G133" s="1">
        <v>2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1</v>
      </c>
      <c r="S133" s="1">
        <v>0</v>
      </c>
      <c r="T133" s="1">
        <v>63</v>
      </c>
      <c r="U133" s="1">
        <v>1</v>
      </c>
      <c r="V133" s="1">
        <v>0</v>
      </c>
      <c r="W133" s="1">
        <v>10</v>
      </c>
      <c r="X133" s="1">
        <v>0</v>
      </c>
      <c r="Y133" s="1">
        <v>0</v>
      </c>
      <c r="Z133" s="1">
        <v>0</v>
      </c>
      <c r="AA133" s="1">
        <v>11</v>
      </c>
      <c r="AB133" s="1">
        <v>1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2</v>
      </c>
      <c r="AL133" s="1">
        <v>118</v>
      </c>
      <c r="AM133" s="1">
        <v>0</v>
      </c>
      <c r="AN133" s="1">
        <v>5</v>
      </c>
      <c r="AO133" s="1">
        <v>0</v>
      </c>
      <c r="AP133" s="1">
        <v>11</v>
      </c>
      <c r="AQ133" s="1">
        <v>0</v>
      </c>
      <c r="AR133" s="1">
        <v>2</v>
      </c>
      <c r="AS133" s="1">
        <v>0</v>
      </c>
      <c r="AT133" s="1">
        <v>0</v>
      </c>
      <c r="AU133" s="1">
        <v>0</v>
      </c>
      <c r="AV133" s="1">
        <v>20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1</v>
      </c>
      <c r="BF133" s="1">
        <v>1</v>
      </c>
      <c r="BG133" s="1">
        <v>1</v>
      </c>
      <c r="BH133" s="1">
        <v>6</v>
      </c>
      <c r="BI133" s="1">
        <v>0</v>
      </c>
      <c r="BJ133" s="1">
        <v>0</v>
      </c>
      <c r="BK133" s="1">
        <v>1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</row>
    <row r="134" spans="1:73" ht="12.75" outlineLevel="2">
      <c r="A134" s="1" t="s">
        <v>120</v>
      </c>
      <c r="B134" s="1" t="s">
        <v>138</v>
      </c>
      <c r="C134" s="1">
        <v>127</v>
      </c>
      <c r="D134" s="1">
        <v>6</v>
      </c>
      <c r="E134" s="1">
        <v>1</v>
      </c>
      <c r="F134" s="1">
        <v>2</v>
      </c>
      <c r="G134" s="1">
        <v>1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2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34</v>
      </c>
      <c r="U134" s="1">
        <v>1</v>
      </c>
      <c r="V134" s="1">
        <v>0</v>
      </c>
      <c r="W134" s="1">
        <v>3</v>
      </c>
      <c r="X134" s="1">
        <v>0</v>
      </c>
      <c r="Y134" s="1">
        <v>0</v>
      </c>
      <c r="Z134" s="1">
        <v>1</v>
      </c>
      <c r="AA134" s="1">
        <v>2</v>
      </c>
      <c r="AB134" s="1">
        <v>5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1</v>
      </c>
      <c r="AI134" s="1">
        <v>0</v>
      </c>
      <c r="AJ134" s="1">
        <v>0</v>
      </c>
      <c r="AK134" s="1">
        <v>1</v>
      </c>
      <c r="AL134" s="1">
        <v>59</v>
      </c>
      <c r="AM134" s="1">
        <v>1</v>
      </c>
      <c r="AN134" s="1">
        <v>2</v>
      </c>
      <c r="AO134" s="1">
        <v>0</v>
      </c>
      <c r="AP134" s="1">
        <v>2</v>
      </c>
      <c r="AQ134" s="1">
        <v>0</v>
      </c>
      <c r="AR134" s="1">
        <v>0</v>
      </c>
      <c r="AS134" s="1">
        <v>1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2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</row>
    <row r="135" spans="1:73" ht="12.75" outlineLevel="2">
      <c r="A135" s="1" t="s">
        <v>120</v>
      </c>
      <c r="B135" s="1" t="s">
        <v>139</v>
      </c>
      <c r="C135" s="1">
        <v>189</v>
      </c>
      <c r="D135" s="1">
        <v>78</v>
      </c>
      <c r="E135" s="1">
        <v>1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24</v>
      </c>
      <c r="U135" s="1">
        <v>1</v>
      </c>
      <c r="V135" s="1">
        <v>0</v>
      </c>
      <c r="W135" s="1">
        <v>7</v>
      </c>
      <c r="X135" s="1">
        <v>0</v>
      </c>
      <c r="Y135" s="1">
        <v>0</v>
      </c>
      <c r="Z135" s="1">
        <v>0</v>
      </c>
      <c r="AA135" s="1">
        <v>2</v>
      </c>
      <c r="AB135" s="1">
        <v>2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57</v>
      </c>
      <c r="AM135" s="1">
        <v>0</v>
      </c>
      <c r="AN135" s="1">
        <v>2</v>
      </c>
      <c r="AO135" s="1">
        <v>0</v>
      </c>
      <c r="AP135" s="1">
        <v>3</v>
      </c>
      <c r="AQ135" s="1">
        <v>0</v>
      </c>
      <c r="AR135" s="1">
        <v>2</v>
      </c>
      <c r="AS135" s="1">
        <v>2</v>
      </c>
      <c r="AT135" s="1">
        <v>0</v>
      </c>
      <c r="AU135" s="1">
        <v>0</v>
      </c>
      <c r="AV135" s="1">
        <v>5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1</v>
      </c>
      <c r="BF135" s="1">
        <v>1</v>
      </c>
      <c r="BG135" s="1">
        <v>0</v>
      </c>
      <c r="BH135" s="1">
        <v>1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</row>
    <row r="136" spans="1:73" ht="12.75" outlineLevel="2">
      <c r="A136" s="1" t="s">
        <v>120</v>
      </c>
      <c r="B136" s="1" t="s">
        <v>140</v>
      </c>
      <c r="C136" s="1">
        <v>281</v>
      </c>
      <c r="D136" s="1">
        <v>3</v>
      </c>
      <c r="E136" s="1">
        <v>3</v>
      </c>
      <c r="F136" s="1">
        <v>1</v>
      </c>
      <c r="G136" s="1">
        <v>3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2</v>
      </c>
      <c r="S136" s="1">
        <v>3</v>
      </c>
      <c r="T136" s="1">
        <v>67</v>
      </c>
      <c r="U136" s="1">
        <v>0</v>
      </c>
      <c r="V136" s="1">
        <v>0</v>
      </c>
      <c r="W136" s="1">
        <v>6</v>
      </c>
      <c r="X136" s="1">
        <v>0</v>
      </c>
      <c r="Y136" s="1">
        <v>1</v>
      </c>
      <c r="Z136" s="1">
        <v>0</v>
      </c>
      <c r="AA136" s="1">
        <v>14</v>
      </c>
      <c r="AB136" s="1">
        <v>4</v>
      </c>
      <c r="AC136" s="1">
        <v>0</v>
      </c>
      <c r="AD136" s="1">
        <v>1</v>
      </c>
      <c r="AE136" s="1">
        <v>0</v>
      </c>
      <c r="AF136" s="1">
        <v>0</v>
      </c>
      <c r="AG136" s="1">
        <v>0</v>
      </c>
      <c r="AH136" s="1">
        <v>2</v>
      </c>
      <c r="AI136" s="1">
        <v>0</v>
      </c>
      <c r="AJ136" s="1">
        <v>0</v>
      </c>
      <c r="AK136" s="1">
        <v>4</v>
      </c>
      <c r="AL136" s="1">
        <v>135</v>
      </c>
      <c r="AM136" s="1">
        <v>1</v>
      </c>
      <c r="AN136" s="1">
        <v>5</v>
      </c>
      <c r="AO136" s="1">
        <v>0</v>
      </c>
      <c r="AP136" s="1">
        <v>4</v>
      </c>
      <c r="AQ136" s="1">
        <v>0</v>
      </c>
      <c r="AR136" s="1">
        <v>2</v>
      </c>
      <c r="AS136" s="1">
        <v>0</v>
      </c>
      <c r="AT136" s="1">
        <v>0</v>
      </c>
      <c r="AU136" s="1">
        <v>0</v>
      </c>
      <c r="AV136" s="1">
        <v>17</v>
      </c>
      <c r="AW136" s="1">
        <v>0</v>
      </c>
      <c r="AX136" s="1">
        <v>0</v>
      </c>
      <c r="AY136" s="1">
        <v>0</v>
      </c>
      <c r="AZ136" s="1">
        <v>0</v>
      </c>
      <c r="BA136" s="1">
        <v>1</v>
      </c>
      <c r="BB136" s="1">
        <v>0</v>
      </c>
      <c r="BC136" s="1">
        <v>0</v>
      </c>
      <c r="BD136" s="1">
        <v>1</v>
      </c>
      <c r="BE136" s="1">
        <v>0</v>
      </c>
      <c r="BF136" s="1">
        <v>0</v>
      </c>
      <c r="BG136" s="1">
        <v>0</v>
      </c>
      <c r="BH136" s="1">
        <v>1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</row>
    <row r="137" spans="1:73" ht="12.75" outlineLevel="2">
      <c r="A137" s="1" t="s">
        <v>120</v>
      </c>
      <c r="B137" s="1" t="s">
        <v>141</v>
      </c>
      <c r="C137" s="1">
        <v>169</v>
      </c>
      <c r="D137" s="1">
        <v>3</v>
      </c>
      <c r="E137" s="1">
        <v>0</v>
      </c>
      <c r="F137" s="1">
        <v>0</v>
      </c>
      <c r="G137" s="1">
        <v>1</v>
      </c>
      <c r="H137" s="1">
        <v>0</v>
      </c>
      <c r="I137" s="1">
        <v>0</v>
      </c>
      <c r="J137" s="1">
        <v>0</v>
      </c>
      <c r="K137" s="1">
        <v>1</v>
      </c>
      <c r="L137" s="1">
        <v>0</v>
      </c>
      <c r="M137" s="1">
        <v>0</v>
      </c>
      <c r="N137" s="1">
        <v>2</v>
      </c>
      <c r="O137" s="1">
        <v>1</v>
      </c>
      <c r="P137" s="1">
        <v>0</v>
      </c>
      <c r="Q137" s="1">
        <v>0</v>
      </c>
      <c r="R137" s="1">
        <v>0</v>
      </c>
      <c r="S137" s="1">
        <v>0</v>
      </c>
      <c r="T137" s="1">
        <v>40</v>
      </c>
      <c r="U137" s="1">
        <v>0</v>
      </c>
      <c r="V137" s="1">
        <v>0</v>
      </c>
      <c r="W137" s="1">
        <v>4</v>
      </c>
      <c r="X137" s="1">
        <v>0</v>
      </c>
      <c r="Y137" s="1">
        <v>0</v>
      </c>
      <c r="Z137" s="1">
        <v>0</v>
      </c>
      <c r="AA137" s="1">
        <v>9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2</v>
      </c>
      <c r="AI137" s="1">
        <v>0</v>
      </c>
      <c r="AJ137" s="1">
        <v>0</v>
      </c>
      <c r="AK137" s="1">
        <v>1</v>
      </c>
      <c r="AL137" s="1">
        <v>80</v>
      </c>
      <c r="AM137" s="1">
        <v>1</v>
      </c>
      <c r="AN137" s="1">
        <v>2</v>
      </c>
      <c r="AO137" s="1">
        <v>0</v>
      </c>
      <c r="AP137" s="1">
        <v>6</v>
      </c>
      <c r="AQ137" s="1">
        <v>0</v>
      </c>
      <c r="AR137" s="1">
        <v>2</v>
      </c>
      <c r="AS137" s="1">
        <v>2</v>
      </c>
      <c r="AT137" s="1">
        <v>0</v>
      </c>
      <c r="AU137" s="1">
        <v>0</v>
      </c>
      <c r="AV137" s="1">
        <v>6</v>
      </c>
      <c r="AW137" s="1">
        <v>0</v>
      </c>
      <c r="AX137" s="1">
        <v>1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2</v>
      </c>
      <c r="BF137" s="1">
        <v>1</v>
      </c>
      <c r="BG137" s="1">
        <v>0</v>
      </c>
      <c r="BH137" s="1">
        <v>2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</row>
    <row r="138" spans="1:73" ht="12.75" outlineLevel="1">
      <c r="A138" s="23" t="s">
        <v>263</v>
      </c>
      <c r="C138" s="1">
        <f aca="true" t="shared" si="12" ref="C138:AH138">SUBTOTAL(9,C116:C137)</f>
        <v>2691</v>
      </c>
      <c r="D138" s="1">
        <f t="shared" si="12"/>
        <v>131</v>
      </c>
      <c r="E138" s="1">
        <f t="shared" si="12"/>
        <v>17</v>
      </c>
      <c r="F138" s="1">
        <f t="shared" si="12"/>
        <v>8</v>
      </c>
      <c r="G138" s="1">
        <f t="shared" si="12"/>
        <v>10</v>
      </c>
      <c r="H138" s="1">
        <f t="shared" si="12"/>
        <v>1</v>
      </c>
      <c r="I138" s="1">
        <f t="shared" si="12"/>
        <v>2</v>
      </c>
      <c r="J138" s="1">
        <f t="shared" si="12"/>
        <v>0</v>
      </c>
      <c r="K138" s="1">
        <f t="shared" si="12"/>
        <v>7</v>
      </c>
      <c r="L138" s="1">
        <f t="shared" si="12"/>
        <v>4</v>
      </c>
      <c r="M138" s="1">
        <f t="shared" si="12"/>
        <v>4</v>
      </c>
      <c r="N138" s="1">
        <f t="shared" si="12"/>
        <v>10</v>
      </c>
      <c r="O138" s="1">
        <f t="shared" si="12"/>
        <v>2</v>
      </c>
      <c r="P138" s="1">
        <f t="shared" si="12"/>
        <v>0</v>
      </c>
      <c r="Q138" s="1">
        <f t="shared" si="12"/>
        <v>2</v>
      </c>
      <c r="R138" s="1">
        <f t="shared" si="12"/>
        <v>7</v>
      </c>
      <c r="S138" s="1">
        <f t="shared" si="12"/>
        <v>10</v>
      </c>
      <c r="T138" s="1">
        <f t="shared" si="12"/>
        <v>625</v>
      </c>
      <c r="U138" s="1">
        <f t="shared" si="12"/>
        <v>5</v>
      </c>
      <c r="V138" s="1">
        <f t="shared" si="12"/>
        <v>2</v>
      </c>
      <c r="W138" s="1">
        <f t="shared" si="12"/>
        <v>90</v>
      </c>
      <c r="X138" s="1">
        <f t="shared" si="12"/>
        <v>2</v>
      </c>
      <c r="Y138" s="1">
        <f t="shared" si="12"/>
        <v>3</v>
      </c>
      <c r="Z138" s="1">
        <f t="shared" si="12"/>
        <v>4</v>
      </c>
      <c r="AA138" s="1">
        <f t="shared" si="12"/>
        <v>123</v>
      </c>
      <c r="AB138" s="1">
        <f t="shared" si="12"/>
        <v>49</v>
      </c>
      <c r="AC138" s="1">
        <f t="shared" si="12"/>
        <v>2</v>
      </c>
      <c r="AD138" s="1">
        <f t="shared" si="12"/>
        <v>3</v>
      </c>
      <c r="AE138" s="1">
        <f t="shared" si="12"/>
        <v>3</v>
      </c>
      <c r="AF138" s="1">
        <f t="shared" si="12"/>
        <v>1</v>
      </c>
      <c r="AG138" s="1">
        <f t="shared" si="12"/>
        <v>1</v>
      </c>
      <c r="AH138" s="1">
        <f t="shared" si="12"/>
        <v>10</v>
      </c>
      <c r="AI138" s="1">
        <f aca="true" t="shared" si="13" ref="AI138:BN138">SUBTOTAL(9,AI116:AI137)</f>
        <v>0</v>
      </c>
      <c r="AJ138" s="1">
        <f t="shared" si="13"/>
        <v>2</v>
      </c>
      <c r="AK138" s="1">
        <f t="shared" si="13"/>
        <v>20</v>
      </c>
      <c r="AL138" s="1">
        <f t="shared" si="13"/>
        <v>1168</v>
      </c>
      <c r="AM138" s="1">
        <f t="shared" si="13"/>
        <v>5</v>
      </c>
      <c r="AN138" s="1">
        <f t="shared" si="13"/>
        <v>46</v>
      </c>
      <c r="AO138" s="1">
        <f t="shared" si="13"/>
        <v>0</v>
      </c>
      <c r="AP138" s="1">
        <f t="shared" si="13"/>
        <v>97</v>
      </c>
      <c r="AQ138" s="1">
        <f t="shared" si="13"/>
        <v>0</v>
      </c>
      <c r="AR138" s="1">
        <f t="shared" si="13"/>
        <v>12</v>
      </c>
      <c r="AS138" s="1">
        <f t="shared" si="13"/>
        <v>16</v>
      </c>
      <c r="AT138" s="1">
        <f t="shared" si="13"/>
        <v>0</v>
      </c>
      <c r="AU138" s="1">
        <f t="shared" si="13"/>
        <v>1</v>
      </c>
      <c r="AV138" s="1">
        <f t="shared" si="13"/>
        <v>94</v>
      </c>
      <c r="AW138" s="1">
        <f t="shared" si="13"/>
        <v>2</v>
      </c>
      <c r="AX138" s="1">
        <f t="shared" si="13"/>
        <v>2</v>
      </c>
      <c r="AY138" s="1">
        <f t="shared" si="13"/>
        <v>0</v>
      </c>
      <c r="AZ138" s="1">
        <f t="shared" si="13"/>
        <v>3</v>
      </c>
      <c r="BA138" s="1">
        <f t="shared" si="13"/>
        <v>1</v>
      </c>
      <c r="BB138" s="1">
        <f t="shared" si="13"/>
        <v>1</v>
      </c>
      <c r="BC138" s="1">
        <f t="shared" si="13"/>
        <v>3</v>
      </c>
      <c r="BD138" s="1">
        <f t="shared" si="13"/>
        <v>1</v>
      </c>
      <c r="BE138" s="1">
        <f t="shared" si="13"/>
        <v>6</v>
      </c>
      <c r="BF138" s="1">
        <f t="shared" si="13"/>
        <v>10</v>
      </c>
      <c r="BG138" s="1">
        <f t="shared" si="13"/>
        <v>9</v>
      </c>
      <c r="BH138" s="1">
        <f t="shared" si="13"/>
        <v>51</v>
      </c>
      <c r="BI138" s="1">
        <f t="shared" si="13"/>
        <v>0</v>
      </c>
      <c r="BJ138" s="1">
        <f t="shared" si="13"/>
        <v>0</v>
      </c>
      <c r="BK138" s="1">
        <f t="shared" si="13"/>
        <v>1</v>
      </c>
      <c r="BL138" s="1">
        <f t="shared" si="13"/>
        <v>0</v>
      </c>
      <c r="BM138" s="1">
        <f t="shared" si="13"/>
        <v>0</v>
      </c>
      <c r="BN138" s="1">
        <f t="shared" si="13"/>
        <v>1</v>
      </c>
      <c r="BO138" s="1">
        <f aca="true" t="shared" si="14" ref="BO138:BU138">SUBTOTAL(9,BO116:BO137)</f>
        <v>0</v>
      </c>
      <c r="BP138" s="1">
        <f t="shared" si="14"/>
        <v>1</v>
      </c>
      <c r="BQ138" s="1">
        <f t="shared" si="14"/>
        <v>0</v>
      </c>
      <c r="BR138" s="1">
        <f t="shared" si="14"/>
        <v>0</v>
      </c>
      <c r="BS138" s="1">
        <f t="shared" si="14"/>
        <v>0</v>
      </c>
      <c r="BT138" s="1">
        <f t="shared" si="14"/>
        <v>0</v>
      </c>
      <c r="BU138" s="1">
        <f t="shared" si="14"/>
        <v>0</v>
      </c>
    </row>
    <row r="139" spans="1:73" ht="12.75">
      <c r="A139" s="23" t="s">
        <v>264</v>
      </c>
      <c r="C139" s="1">
        <f aca="true" t="shared" si="15" ref="C139:AH139">SUBTOTAL(9,C2:C137)</f>
        <v>25414</v>
      </c>
      <c r="D139" s="1">
        <f t="shared" si="15"/>
        <v>1960</v>
      </c>
      <c r="E139" s="1">
        <f t="shared" si="15"/>
        <v>213</v>
      </c>
      <c r="F139" s="1">
        <f t="shared" si="15"/>
        <v>55</v>
      </c>
      <c r="G139" s="1">
        <f t="shared" si="15"/>
        <v>166</v>
      </c>
      <c r="H139" s="1">
        <f t="shared" si="15"/>
        <v>5</v>
      </c>
      <c r="I139" s="1">
        <f t="shared" si="15"/>
        <v>41</v>
      </c>
      <c r="J139" s="1">
        <f t="shared" si="15"/>
        <v>15</v>
      </c>
      <c r="K139" s="1">
        <f t="shared" si="15"/>
        <v>127</v>
      </c>
      <c r="L139" s="1">
        <f t="shared" si="15"/>
        <v>69</v>
      </c>
      <c r="M139" s="1">
        <f t="shared" si="15"/>
        <v>26</v>
      </c>
      <c r="N139" s="1">
        <f t="shared" si="15"/>
        <v>61</v>
      </c>
      <c r="O139" s="1">
        <f t="shared" si="15"/>
        <v>29</v>
      </c>
      <c r="P139" s="1">
        <f t="shared" si="15"/>
        <v>85</v>
      </c>
      <c r="Q139" s="1">
        <f t="shared" si="15"/>
        <v>34</v>
      </c>
      <c r="R139" s="1">
        <f t="shared" si="15"/>
        <v>89</v>
      </c>
      <c r="S139" s="1">
        <f t="shared" si="15"/>
        <v>91</v>
      </c>
      <c r="T139" s="1">
        <f t="shared" si="15"/>
        <v>5911</v>
      </c>
      <c r="U139" s="1">
        <f t="shared" si="15"/>
        <v>52</v>
      </c>
      <c r="V139" s="1">
        <f t="shared" si="15"/>
        <v>35</v>
      </c>
      <c r="W139" s="1">
        <f t="shared" si="15"/>
        <v>812</v>
      </c>
      <c r="X139" s="1">
        <f t="shared" si="15"/>
        <v>26</v>
      </c>
      <c r="Y139" s="1">
        <f t="shared" si="15"/>
        <v>30</v>
      </c>
      <c r="Z139" s="1">
        <f t="shared" si="15"/>
        <v>12</v>
      </c>
      <c r="AA139" s="1">
        <f t="shared" si="15"/>
        <v>775</v>
      </c>
      <c r="AB139" s="1">
        <f t="shared" si="15"/>
        <v>310</v>
      </c>
      <c r="AC139" s="1">
        <f t="shared" si="15"/>
        <v>6</v>
      </c>
      <c r="AD139" s="1">
        <f t="shared" si="15"/>
        <v>33</v>
      </c>
      <c r="AE139" s="1">
        <f t="shared" si="15"/>
        <v>6</v>
      </c>
      <c r="AF139" s="1">
        <f t="shared" si="15"/>
        <v>6</v>
      </c>
      <c r="AG139" s="1">
        <f t="shared" si="15"/>
        <v>9</v>
      </c>
      <c r="AH139" s="1">
        <f t="shared" si="15"/>
        <v>84</v>
      </c>
      <c r="AI139" s="1">
        <f aca="true" t="shared" si="16" ref="AI139:BN139">SUBTOTAL(9,AI2:AI137)</f>
        <v>50</v>
      </c>
      <c r="AJ139" s="1">
        <f t="shared" si="16"/>
        <v>11</v>
      </c>
      <c r="AK139" s="1">
        <f t="shared" si="16"/>
        <v>164</v>
      </c>
      <c r="AL139" s="1">
        <f t="shared" si="16"/>
        <v>10543</v>
      </c>
      <c r="AM139" s="1">
        <f t="shared" si="16"/>
        <v>79</v>
      </c>
      <c r="AN139" s="1">
        <f t="shared" si="16"/>
        <v>274</v>
      </c>
      <c r="AO139" s="1">
        <f t="shared" si="16"/>
        <v>4</v>
      </c>
      <c r="AP139" s="1">
        <f t="shared" si="16"/>
        <v>877</v>
      </c>
      <c r="AQ139" s="1">
        <f t="shared" si="16"/>
        <v>7</v>
      </c>
      <c r="AR139" s="1">
        <f t="shared" si="16"/>
        <v>129</v>
      </c>
      <c r="AS139" s="1">
        <f t="shared" si="16"/>
        <v>130</v>
      </c>
      <c r="AT139" s="1">
        <f t="shared" si="16"/>
        <v>50</v>
      </c>
      <c r="AU139" s="1">
        <f t="shared" si="16"/>
        <v>6</v>
      </c>
      <c r="AV139" s="1">
        <f t="shared" si="16"/>
        <v>620</v>
      </c>
      <c r="AW139" s="1">
        <f t="shared" si="16"/>
        <v>34</v>
      </c>
      <c r="AX139" s="1">
        <f t="shared" si="16"/>
        <v>97</v>
      </c>
      <c r="AY139" s="1">
        <f t="shared" si="16"/>
        <v>25</v>
      </c>
      <c r="AZ139" s="1">
        <f t="shared" si="16"/>
        <v>72</v>
      </c>
      <c r="BA139" s="1">
        <f t="shared" si="16"/>
        <v>19</v>
      </c>
      <c r="BB139" s="1">
        <f t="shared" si="16"/>
        <v>9</v>
      </c>
      <c r="BC139" s="1">
        <f t="shared" si="16"/>
        <v>20</v>
      </c>
      <c r="BD139" s="1">
        <f t="shared" si="16"/>
        <v>15</v>
      </c>
      <c r="BE139" s="1">
        <f t="shared" si="16"/>
        <v>275</v>
      </c>
      <c r="BF139" s="1">
        <f t="shared" si="16"/>
        <v>181</v>
      </c>
      <c r="BG139" s="1">
        <f t="shared" si="16"/>
        <v>89</v>
      </c>
      <c r="BH139" s="1">
        <f t="shared" si="16"/>
        <v>433</v>
      </c>
      <c r="BI139" s="1">
        <f t="shared" si="16"/>
        <v>3</v>
      </c>
      <c r="BJ139" s="1">
        <f t="shared" si="16"/>
        <v>4</v>
      </c>
      <c r="BK139" s="1">
        <f t="shared" si="16"/>
        <v>3</v>
      </c>
      <c r="BL139" s="1">
        <f t="shared" si="16"/>
        <v>1</v>
      </c>
      <c r="BM139" s="1">
        <f t="shared" si="16"/>
        <v>2</v>
      </c>
      <c r="BN139" s="1">
        <f t="shared" si="16"/>
        <v>3</v>
      </c>
      <c r="BO139" s="1">
        <f aca="true" t="shared" si="17" ref="BO139:BU139">SUBTOTAL(9,BO2:BO137)</f>
        <v>1</v>
      </c>
      <c r="BP139" s="1">
        <f t="shared" si="17"/>
        <v>3</v>
      </c>
      <c r="BQ139" s="1">
        <f t="shared" si="17"/>
        <v>2</v>
      </c>
      <c r="BR139" s="1">
        <f t="shared" si="17"/>
        <v>1</v>
      </c>
      <c r="BS139" s="1">
        <f t="shared" si="17"/>
        <v>1</v>
      </c>
      <c r="BT139" s="1">
        <f t="shared" si="17"/>
        <v>1</v>
      </c>
      <c r="BU139" s="1">
        <f t="shared" si="17"/>
        <v>3</v>
      </c>
    </row>
  </sheetData>
  <sheetProtection/>
  <printOptions/>
  <pageMargins left="0.16" right="0.16" top="0.7694791666666667" bottom="0.39" header="0.16" footer="0.16"/>
  <pageSetup horizontalDpi="600" verticalDpi="600" orientation="portrait" scale="89" r:id="rId1"/>
  <headerFooter alignWithMargins="0">
    <oddHeader>&amp;C&amp;"Arial,Bold"&amp;12CPS Accountability - Perpetrator / Victim Relationship&amp;10
&amp;11 01/01/2013 Thru 03/31/2013
Data As Of 07/01/2013</oddHeader>
    <oddFooter>&amp;L&amp;F&amp;C&amp;D  &amp;T&amp;RPage #: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Sleeth, Mark (VDSS)</dc:creator>
  <cp:keywords/>
  <dc:description/>
  <cp:lastModifiedBy>Mark Sleeth</cp:lastModifiedBy>
  <cp:lastPrinted>2010-04-07T19:09:04Z</cp:lastPrinted>
  <dcterms:created xsi:type="dcterms:W3CDTF">1996-10-14T23:33:28Z</dcterms:created>
  <dcterms:modified xsi:type="dcterms:W3CDTF">2013-09-25T18:54:54Z</dcterms:modified>
  <cp:category/>
  <cp:version/>
  <cp:contentType/>
  <cp:contentStatus/>
</cp:coreProperties>
</file>