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20" windowHeight="12405" activeTab="0"/>
  </bookViews>
  <sheets>
    <sheet name="dollar_estimates_for_localities" sheetId="1" r:id="rId1"/>
  </sheets>
  <definedNames/>
  <calcPr fullCalcOnLoad="1"/>
</workbook>
</file>

<file path=xl/sharedStrings.xml><?xml version="1.0" encoding="utf-8"?>
<sst xmlns="http://schemas.openxmlformats.org/spreadsheetml/2006/main" count="148" uniqueCount="145">
  <si>
    <t>Richmond city</t>
  </si>
  <si>
    <t>Norfolk city</t>
  </si>
  <si>
    <t>Newport News city</t>
  </si>
  <si>
    <t>Virginia Beach city</t>
  </si>
  <si>
    <t>Henrico County</t>
  </si>
  <si>
    <t>Chesterfield County</t>
  </si>
  <si>
    <t>Hampton city</t>
  </si>
  <si>
    <t>Fairfax County</t>
  </si>
  <si>
    <t>Prince William County</t>
  </si>
  <si>
    <t>Roanoke city</t>
  </si>
  <si>
    <t>Chesapeake city</t>
  </si>
  <si>
    <t>Portsmouth city</t>
  </si>
  <si>
    <t>Suffolk city</t>
  </si>
  <si>
    <t>Spotsylvania County</t>
  </si>
  <si>
    <t>Danville city</t>
  </si>
  <si>
    <t>Lynchburg city</t>
  </si>
  <si>
    <t>Petersburg city</t>
  </si>
  <si>
    <t>Bristol city</t>
  </si>
  <si>
    <t>Stafford County</t>
  </si>
  <si>
    <t>Alexandria city</t>
  </si>
  <si>
    <t>Montgomery County</t>
  </si>
  <si>
    <t>Loudoun County</t>
  </si>
  <si>
    <t>Pittsylvania County</t>
  </si>
  <si>
    <t>Henry County</t>
  </si>
  <si>
    <t>Roanoke County</t>
  </si>
  <si>
    <t>Washington County</t>
  </si>
  <si>
    <t>Campbell County</t>
  </si>
  <si>
    <t>Hopewell city</t>
  </si>
  <si>
    <t>Tazewell County</t>
  </si>
  <si>
    <t>Franklin County</t>
  </si>
  <si>
    <t>Fredericksburg city</t>
  </si>
  <si>
    <t>Augusta County</t>
  </si>
  <si>
    <t>Charlottesville city</t>
  </si>
  <si>
    <t>Frederick County</t>
  </si>
  <si>
    <t>Hanover County</t>
  </si>
  <si>
    <t>Wise County</t>
  </si>
  <si>
    <t>Halifax County</t>
  </si>
  <si>
    <t>Arlington County</t>
  </si>
  <si>
    <t>Accomack County</t>
  </si>
  <si>
    <t>Bedford County</t>
  </si>
  <si>
    <t>Albemarle County</t>
  </si>
  <si>
    <t>Caroline County</t>
  </si>
  <si>
    <t>Pulaski County</t>
  </si>
  <si>
    <t>Warren County</t>
  </si>
  <si>
    <t>Rockingham County</t>
  </si>
  <si>
    <t>Mecklenburg County</t>
  </si>
  <si>
    <t>James City County</t>
  </si>
  <si>
    <t>Culpeper County</t>
  </si>
  <si>
    <t>Smyth County</t>
  </si>
  <si>
    <t>Harrisonburg city</t>
  </si>
  <si>
    <t>Waynesboro city</t>
  </si>
  <si>
    <t>Wythe County</t>
  </si>
  <si>
    <t>Russell County</t>
  </si>
  <si>
    <t>Dinwiddie County</t>
  </si>
  <si>
    <t>Shenandoah County</t>
  </si>
  <si>
    <t>Staunton city</t>
  </si>
  <si>
    <t>Fauquier County</t>
  </si>
  <si>
    <t>Isle of Wight County</t>
  </si>
  <si>
    <t>Gloucester County</t>
  </si>
  <si>
    <t>Lee County</t>
  </si>
  <si>
    <t>Amherst County</t>
  </si>
  <si>
    <t>Scott County</t>
  </si>
  <si>
    <t>Martinsville city</t>
  </si>
  <si>
    <t>Winchester city</t>
  </si>
  <si>
    <t>Orange County</t>
  </si>
  <si>
    <t>Prince Edward County</t>
  </si>
  <si>
    <t>Carroll County</t>
  </si>
  <si>
    <t>Louisa County</t>
  </si>
  <si>
    <t>Buckingham County</t>
  </si>
  <si>
    <t>York County</t>
  </si>
  <si>
    <t>Page County</t>
  </si>
  <si>
    <t>Southampton County</t>
  </si>
  <si>
    <t>Giles County</t>
  </si>
  <si>
    <t>Prince George County</t>
  </si>
  <si>
    <t>King George County</t>
  </si>
  <si>
    <t>Nottoway County</t>
  </si>
  <si>
    <t>Westmoreland County</t>
  </si>
  <si>
    <t>Brunswick County</t>
  </si>
  <si>
    <t>Buchanan County</t>
  </si>
  <si>
    <t>Patrick County</t>
  </si>
  <si>
    <t>Manassas city</t>
  </si>
  <si>
    <t>Franklin city</t>
  </si>
  <si>
    <t>Dickenson County</t>
  </si>
  <si>
    <t>Colonial Heights city</t>
  </si>
  <si>
    <t>Grayson County</t>
  </si>
  <si>
    <t>Northampton County</t>
  </si>
  <si>
    <t>Amelia County</t>
  </si>
  <si>
    <t>Sussex County</t>
  </si>
  <si>
    <t>King William County</t>
  </si>
  <si>
    <t>Nelson County</t>
  </si>
  <si>
    <t>Rockbridge County</t>
  </si>
  <si>
    <t>Appomattox County</t>
  </si>
  <si>
    <t>Radford city</t>
  </si>
  <si>
    <t>Alleghany County</t>
  </si>
  <si>
    <t>Essex County</t>
  </si>
  <si>
    <t>Emporia city</t>
  </si>
  <si>
    <t>Lunenburg County</t>
  </si>
  <si>
    <t>Botetourt County</t>
  </si>
  <si>
    <t>Charlotte County</t>
  </si>
  <si>
    <t>Greensville County</t>
  </si>
  <si>
    <t>Cumberland County</t>
  </si>
  <si>
    <t>Greene County</t>
  </si>
  <si>
    <t>Floyd County</t>
  </si>
  <si>
    <t>Middlesex County</t>
  </si>
  <si>
    <t>Powhatan County</t>
  </si>
  <si>
    <t>Fluvanna County</t>
  </si>
  <si>
    <t>New Kent County</t>
  </si>
  <si>
    <t>Williamsburg city</t>
  </si>
  <si>
    <t>Galax city</t>
  </si>
  <si>
    <t>Richmond County</t>
  </si>
  <si>
    <t>Lancaster County</t>
  </si>
  <si>
    <t>Manassas Park city</t>
  </si>
  <si>
    <t>King and Queen County</t>
  </si>
  <si>
    <t>Madison County</t>
  </si>
  <si>
    <t>Northumberland County</t>
  </si>
  <si>
    <t>Surry County</t>
  </si>
  <si>
    <t>Mathews County</t>
  </si>
  <si>
    <t>Goochland County</t>
  </si>
  <si>
    <t>Bedford city</t>
  </si>
  <si>
    <t>Clarke County</t>
  </si>
  <si>
    <t>Charles City County</t>
  </si>
  <si>
    <t>Buena Vista city</t>
  </si>
  <si>
    <t>Covington city</t>
  </si>
  <si>
    <t>Norton city</t>
  </si>
  <si>
    <t>Rappahannock County</t>
  </si>
  <si>
    <t>Poquoson city</t>
  </si>
  <si>
    <t>Craig County</t>
  </si>
  <si>
    <t>Bland County</t>
  </si>
  <si>
    <t>Bath County</t>
  </si>
  <si>
    <t>Lexington city</t>
  </si>
  <si>
    <t>Highland County</t>
  </si>
  <si>
    <t>Falls Church city</t>
  </si>
  <si>
    <t>Table 1</t>
  </si>
  <si>
    <t>Estimated EITC Amounts Claimed and Unclaimed by VDSS Clients, and Number of Households</t>
  </si>
  <si>
    <t>Percent of</t>
  </si>
  <si>
    <t>Eligible</t>
  </si>
  <si>
    <t>EITC Claimed</t>
  </si>
  <si>
    <t>EITC Unclaimed</t>
  </si>
  <si>
    <t>Households</t>
  </si>
  <si>
    <t>FIPs</t>
  </si>
  <si>
    <t>Locality Name</t>
  </si>
  <si>
    <t>Amount</t>
  </si>
  <si>
    <t>Claiming EITC</t>
  </si>
  <si>
    <t>By Locality, 2008</t>
  </si>
  <si>
    <t>Total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</si>
</sst>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&quot;$&quot;* #,##0_);_(&quot;$&quot;* \(#,##0\);_(&quot;$&quot;* &quot;-&quot;??_);_(@_)"/>
    <numFmt numFmtId="166" formatCode="_(* #,##0_);_(* \(#,##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164" fontId="1" fillId="0" borderId="1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0" fillId="0" borderId="1" xfId="0" applyBorder="1" applyAlignment="1">
      <alignment/>
    </xf>
    <xf numFmtId="0" fontId="1" fillId="0" borderId="1" xfId="0" applyFont="1" applyFill="1" applyBorder="1" applyAlignment="1">
      <alignment horizontal="right"/>
    </xf>
    <xf numFmtId="9" fontId="0" fillId="0" borderId="0" xfId="19" applyAlignment="1">
      <alignment/>
    </xf>
    <xf numFmtId="164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3" fontId="0" fillId="0" borderId="0" xfId="0" applyNumberFormat="1" applyAlignment="1">
      <alignment/>
    </xf>
    <xf numFmtId="3" fontId="1" fillId="0" borderId="1" xfId="0" applyNumberFormat="1" applyFont="1" applyBorder="1" applyAlignment="1">
      <alignment horizontal="right"/>
    </xf>
    <xf numFmtId="165" fontId="1" fillId="0" borderId="0" xfId="17" applyNumberFormat="1" applyFont="1" applyAlignment="1">
      <alignment/>
    </xf>
    <xf numFmtId="166" fontId="1" fillId="0" borderId="0" xfId="15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40"/>
  <sheetViews>
    <sheetView tabSelected="1" workbookViewId="0" topLeftCell="A1">
      <selection activeCell="B9" sqref="B9"/>
    </sheetView>
  </sheetViews>
  <sheetFormatPr defaultColWidth="9.140625" defaultRowHeight="12.75"/>
  <cols>
    <col min="1" max="1" width="5.8515625" style="0" customWidth="1"/>
    <col min="2" max="2" width="21.00390625" style="0" bestFit="1" customWidth="1"/>
    <col min="3" max="3" width="15.7109375" style="4" customWidth="1"/>
    <col min="4" max="4" width="12.7109375" style="16" customWidth="1"/>
    <col min="5" max="5" width="3.7109375" style="0" customWidth="1"/>
    <col min="6" max="6" width="14.00390625" style="4" customWidth="1"/>
    <col min="7" max="7" width="12.28125" style="16" customWidth="1"/>
    <col min="8" max="8" width="4.57421875" style="0" customWidth="1"/>
    <col min="9" max="9" width="10.7109375" style="0" customWidth="1"/>
  </cols>
  <sheetData>
    <row r="1" spans="1:9" ht="12.75">
      <c r="A1" s="1" t="s">
        <v>132</v>
      </c>
      <c r="B1" s="1"/>
      <c r="C1" s="1"/>
      <c r="D1" s="1"/>
      <c r="E1" s="1"/>
      <c r="F1" s="1"/>
      <c r="G1" s="1"/>
      <c r="H1" s="1"/>
      <c r="I1" s="1"/>
    </row>
    <row r="2" spans="1:9" ht="12.75">
      <c r="A2" s="1" t="s">
        <v>133</v>
      </c>
      <c r="B2" s="1"/>
      <c r="C2" s="1"/>
      <c r="D2" s="1"/>
      <c r="E2" s="1"/>
      <c r="F2" s="1"/>
      <c r="G2" s="1"/>
      <c r="H2" s="1"/>
      <c r="I2" s="1"/>
    </row>
    <row r="3" spans="1:9" ht="12.75">
      <c r="A3" s="1" t="s">
        <v>143</v>
      </c>
      <c r="B3" s="1"/>
      <c r="C3" s="1"/>
      <c r="D3" s="1"/>
      <c r="E3" s="1"/>
      <c r="F3" s="1"/>
      <c r="G3" s="1"/>
      <c r="H3" s="1"/>
      <c r="I3" s="1"/>
    </row>
    <row r="4" spans="1:9" ht="12.75">
      <c r="A4" s="2"/>
      <c r="B4" s="2"/>
      <c r="C4" s="14"/>
      <c r="D4" s="15"/>
      <c r="E4" s="2"/>
      <c r="F4" s="14"/>
      <c r="G4" s="15"/>
      <c r="I4" s="3" t="s">
        <v>134</v>
      </c>
    </row>
    <row r="5" ht="12.75">
      <c r="I5" s="3" t="s">
        <v>135</v>
      </c>
    </row>
    <row r="6" spans="1:9" ht="12.75">
      <c r="A6" s="5"/>
      <c r="B6" s="5"/>
      <c r="C6" s="6" t="s">
        <v>136</v>
      </c>
      <c r="D6" s="6"/>
      <c r="E6" s="7"/>
      <c r="F6" s="6" t="s">
        <v>137</v>
      </c>
      <c r="G6" s="6"/>
      <c r="I6" s="3" t="s">
        <v>138</v>
      </c>
    </row>
    <row r="7" spans="1:9" ht="12.75">
      <c r="A7" s="8" t="s">
        <v>139</v>
      </c>
      <c r="B7" s="8" t="s">
        <v>140</v>
      </c>
      <c r="C7" s="9" t="s">
        <v>141</v>
      </c>
      <c r="D7" s="17" t="s">
        <v>138</v>
      </c>
      <c r="E7" s="10"/>
      <c r="F7" s="9" t="s">
        <v>141</v>
      </c>
      <c r="G7" s="17" t="s">
        <v>138</v>
      </c>
      <c r="H7" s="11"/>
      <c r="I7" s="12" t="s">
        <v>142</v>
      </c>
    </row>
    <row r="8" spans="1:9" ht="12.75">
      <c r="A8">
        <v>760</v>
      </c>
      <c r="B8" t="s">
        <v>0</v>
      </c>
      <c r="C8" s="4">
        <v>19384401</v>
      </c>
      <c r="D8" s="16">
        <v>7364</v>
      </c>
      <c r="F8" s="4">
        <v>5768504</v>
      </c>
      <c r="G8" s="16">
        <v>4762</v>
      </c>
      <c r="I8" s="13">
        <f aca="true" t="shared" si="0" ref="I8:I71">D8/(D8+G8)</f>
        <v>0.607290120402441</v>
      </c>
    </row>
    <row r="9" spans="1:9" ht="12.75">
      <c r="A9">
        <v>710</v>
      </c>
      <c r="B9" t="s">
        <v>1</v>
      </c>
      <c r="C9" s="4">
        <v>21963214</v>
      </c>
      <c r="D9" s="16">
        <v>7611</v>
      </c>
      <c r="F9" s="4">
        <v>5238678</v>
      </c>
      <c r="G9" s="16">
        <v>3821</v>
      </c>
      <c r="I9" s="13">
        <f t="shared" si="0"/>
        <v>0.6657627711686495</v>
      </c>
    </row>
    <row r="10" spans="1:9" ht="12.75">
      <c r="A10">
        <v>700</v>
      </c>
      <c r="B10" t="s">
        <v>2</v>
      </c>
      <c r="C10" s="4">
        <v>15446016</v>
      </c>
      <c r="D10" s="16">
        <v>5555</v>
      </c>
      <c r="F10" s="4">
        <v>3912763</v>
      </c>
      <c r="G10" s="16">
        <v>2511</v>
      </c>
      <c r="I10" s="13">
        <f t="shared" si="0"/>
        <v>0.6886932804363997</v>
      </c>
    </row>
    <row r="11" spans="1:9" ht="12.75">
      <c r="A11">
        <v>810</v>
      </c>
      <c r="B11" t="s">
        <v>3</v>
      </c>
      <c r="C11" s="4">
        <v>14018461</v>
      </c>
      <c r="D11" s="16">
        <v>5054</v>
      </c>
      <c r="F11" s="4">
        <v>3576972</v>
      </c>
      <c r="G11" s="16">
        <v>2261</v>
      </c>
      <c r="I11" s="13">
        <f t="shared" si="0"/>
        <v>0.6909090909090909</v>
      </c>
    </row>
    <row r="12" spans="1:9" ht="12.75">
      <c r="A12">
        <v>87</v>
      </c>
      <c r="B12" t="s">
        <v>4</v>
      </c>
      <c r="C12" s="4">
        <v>12802806</v>
      </c>
      <c r="D12" s="16">
        <v>4576</v>
      </c>
      <c r="F12" s="4">
        <v>2826740</v>
      </c>
      <c r="G12" s="16">
        <v>1674</v>
      </c>
      <c r="I12" s="13">
        <f t="shared" si="0"/>
        <v>0.73216</v>
      </c>
    </row>
    <row r="13" spans="1:9" ht="12.75">
      <c r="A13">
        <v>41</v>
      </c>
      <c r="B13" t="s">
        <v>5</v>
      </c>
      <c r="C13" s="4">
        <v>10691938</v>
      </c>
      <c r="D13" s="16">
        <v>3853</v>
      </c>
      <c r="F13" s="4">
        <v>2657496</v>
      </c>
      <c r="G13" s="16">
        <v>1436</v>
      </c>
      <c r="I13" s="13">
        <f t="shared" si="0"/>
        <v>0.7284930988844772</v>
      </c>
    </row>
    <row r="14" spans="1:9" ht="12.75">
      <c r="A14">
        <v>650</v>
      </c>
      <c r="B14" t="s">
        <v>6</v>
      </c>
      <c r="C14" s="4">
        <v>8937399</v>
      </c>
      <c r="D14" s="16">
        <v>3174</v>
      </c>
      <c r="F14" s="4">
        <v>2632846</v>
      </c>
      <c r="G14" s="16">
        <v>1597</v>
      </c>
      <c r="I14" s="13">
        <f t="shared" si="0"/>
        <v>0.6652693355690631</v>
      </c>
    </row>
    <row r="15" spans="1:9" ht="12.75">
      <c r="A15">
        <v>59</v>
      </c>
      <c r="B15" t="s">
        <v>7</v>
      </c>
      <c r="C15" s="4">
        <v>13074477</v>
      </c>
      <c r="D15" s="16">
        <v>4652</v>
      </c>
      <c r="F15" s="4">
        <v>2423595</v>
      </c>
      <c r="G15" s="16">
        <v>1760</v>
      </c>
      <c r="I15" s="13">
        <f t="shared" si="0"/>
        <v>0.7255146600124766</v>
      </c>
    </row>
    <row r="16" spans="1:9" ht="12.75">
      <c r="A16">
        <v>153</v>
      </c>
      <c r="B16" t="s">
        <v>8</v>
      </c>
      <c r="C16" s="4">
        <v>9354527</v>
      </c>
      <c r="D16" s="16">
        <v>3363</v>
      </c>
      <c r="F16" s="4">
        <v>2345206</v>
      </c>
      <c r="G16" s="16">
        <v>1326</v>
      </c>
      <c r="I16" s="13">
        <f t="shared" si="0"/>
        <v>0.7172104926423545</v>
      </c>
    </row>
    <row r="17" spans="1:9" ht="12.75">
      <c r="A17">
        <v>770</v>
      </c>
      <c r="B17" t="s">
        <v>9</v>
      </c>
      <c r="C17" s="4">
        <v>9252135</v>
      </c>
      <c r="D17" s="16">
        <v>3550</v>
      </c>
      <c r="F17" s="4">
        <v>2262913</v>
      </c>
      <c r="G17" s="16">
        <v>1763</v>
      </c>
      <c r="I17" s="13">
        <f t="shared" si="0"/>
        <v>0.6681724073028421</v>
      </c>
    </row>
    <row r="18" spans="1:9" ht="12.75">
      <c r="A18">
        <v>550</v>
      </c>
      <c r="B18" t="s">
        <v>10</v>
      </c>
      <c r="C18" s="4">
        <v>10085651</v>
      </c>
      <c r="D18" s="16">
        <v>3504</v>
      </c>
      <c r="F18" s="4">
        <v>2251934</v>
      </c>
      <c r="G18" s="16">
        <v>1374</v>
      </c>
      <c r="I18" s="13">
        <f t="shared" si="0"/>
        <v>0.7183271832718328</v>
      </c>
    </row>
    <row r="19" spans="1:9" ht="12.75">
      <c r="A19">
        <v>740</v>
      </c>
      <c r="B19" t="s">
        <v>11</v>
      </c>
      <c r="C19" s="4">
        <v>10315958</v>
      </c>
      <c r="D19" s="16">
        <v>3521</v>
      </c>
      <c r="F19" s="4">
        <v>2119334</v>
      </c>
      <c r="G19" s="16">
        <v>1580</v>
      </c>
      <c r="I19" s="13">
        <f t="shared" si="0"/>
        <v>0.6902568123897275</v>
      </c>
    </row>
    <row r="20" spans="1:9" ht="12.75">
      <c r="A20">
        <v>800</v>
      </c>
      <c r="B20" t="s">
        <v>12</v>
      </c>
      <c r="C20" s="4">
        <v>5592184</v>
      </c>
      <c r="D20" s="16">
        <v>1808</v>
      </c>
      <c r="F20" s="4">
        <v>1282397</v>
      </c>
      <c r="G20" s="16">
        <v>793</v>
      </c>
      <c r="I20" s="13">
        <f t="shared" si="0"/>
        <v>0.695117262591311</v>
      </c>
    </row>
    <row r="21" spans="1:9" ht="12.75">
      <c r="A21">
        <v>177</v>
      </c>
      <c r="B21" t="s">
        <v>13</v>
      </c>
      <c r="C21" s="4">
        <v>4151280</v>
      </c>
      <c r="D21" s="16">
        <v>1541</v>
      </c>
      <c r="F21" s="4">
        <v>1197118</v>
      </c>
      <c r="G21" s="16">
        <v>669</v>
      </c>
      <c r="I21" s="13">
        <f t="shared" si="0"/>
        <v>0.6972850678733031</v>
      </c>
    </row>
    <row r="22" spans="1:9" ht="12.75">
      <c r="A22">
        <v>590</v>
      </c>
      <c r="B22" t="s">
        <v>14</v>
      </c>
      <c r="C22" s="4">
        <v>6430683</v>
      </c>
      <c r="D22" s="16">
        <v>2269</v>
      </c>
      <c r="F22" s="4">
        <v>1145156</v>
      </c>
      <c r="G22" s="16">
        <v>792</v>
      </c>
      <c r="I22" s="13">
        <f t="shared" si="0"/>
        <v>0.7412610258085593</v>
      </c>
    </row>
    <row r="23" spans="1:9" ht="12.75">
      <c r="A23">
        <v>680</v>
      </c>
      <c r="B23" t="s">
        <v>15</v>
      </c>
      <c r="C23" s="4">
        <v>6169436</v>
      </c>
      <c r="D23" s="16">
        <v>2226</v>
      </c>
      <c r="F23" s="4">
        <v>1128894</v>
      </c>
      <c r="G23" s="16">
        <v>787</v>
      </c>
      <c r="I23" s="13">
        <f t="shared" si="0"/>
        <v>0.738798539661467</v>
      </c>
    </row>
    <row r="24" spans="1:9" ht="12.75">
      <c r="A24">
        <v>730</v>
      </c>
      <c r="B24" t="s">
        <v>16</v>
      </c>
      <c r="C24" s="4">
        <v>4206759</v>
      </c>
      <c r="D24" s="16">
        <v>1594</v>
      </c>
      <c r="F24" s="4">
        <v>1042254</v>
      </c>
      <c r="G24" s="16">
        <v>882</v>
      </c>
      <c r="I24" s="13">
        <f t="shared" si="0"/>
        <v>0.6437802907915994</v>
      </c>
    </row>
    <row r="25" spans="1:9" ht="12.75">
      <c r="A25">
        <v>520</v>
      </c>
      <c r="B25" t="s">
        <v>17</v>
      </c>
      <c r="C25" s="4">
        <v>1397277</v>
      </c>
      <c r="D25" s="16">
        <v>488</v>
      </c>
      <c r="F25" s="4">
        <v>959241</v>
      </c>
      <c r="G25" s="16">
        <v>553</v>
      </c>
      <c r="I25" s="13">
        <f t="shared" si="0"/>
        <v>0.4687800192122959</v>
      </c>
    </row>
    <row r="26" spans="1:9" ht="12.75">
      <c r="A26">
        <v>179</v>
      </c>
      <c r="B26" t="s">
        <v>18</v>
      </c>
      <c r="C26" s="4">
        <v>3411315</v>
      </c>
      <c r="D26" s="16">
        <v>1253</v>
      </c>
      <c r="F26" s="4">
        <v>950836</v>
      </c>
      <c r="G26" s="16">
        <v>490</v>
      </c>
      <c r="I26" s="13">
        <f t="shared" si="0"/>
        <v>0.7188755020080321</v>
      </c>
    </row>
    <row r="27" spans="1:9" ht="12.75">
      <c r="A27">
        <v>510</v>
      </c>
      <c r="B27" t="s">
        <v>19</v>
      </c>
      <c r="C27" s="4">
        <v>3256101</v>
      </c>
      <c r="D27" s="16">
        <v>1224</v>
      </c>
      <c r="F27" s="4">
        <v>904816</v>
      </c>
      <c r="G27" s="16">
        <v>613</v>
      </c>
      <c r="I27" s="13">
        <f t="shared" si="0"/>
        <v>0.6663037561241154</v>
      </c>
    </row>
    <row r="28" spans="1:9" ht="12.75">
      <c r="A28">
        <v>121</v>
      </c>
      <c r="B28" t="s">
        <v>20</v>
      </c>
      <c r="C28" s="4">
        <v>3164901</v>
      </c>
      <c r="D28" s="16">
        <v>1228</v>
      </c>
      <c r="F28" s="4">
        <v>851941</v>
      </c>
      <c r="G28" s="16">
        <v>494</v>
      </c>
      <c r="I28" s="13">
        <f t="shared" si="0"/>
        <v>0.7131242740998839</v>
      </c>
    </row>
    <row r="29" spans="1:9" ht="12.75">
      <c r="A29">
        <v>107</v>
      </c>
      <c r="B29" t="s">
        <v>21</v>
      </c>
      <c r="C29" s="4">
        <v>2750173</v>
      </c>
      <c r="D29" s="16">
        <v>1027</v>
      </c>
      <c r="F29" s="4">
        <v>847837</v>
      </c>
      <c r="G29" s="16">
        <v>468</v>
      </c>
      <c r="I29" s="13">
        <f t="shared" si="0"/>
        <v>0.6869565217391305</v>
      </c>
    </row>
    <row r="30" spans="1:9" ht="12.75">
      <c r="A30">
        <v>143</v>
      </c>
      <c r="B30" t="s">
        <v>22</v>
      </c>
      <c r="C30" s="4">
        <v>4376531</v>
      </c>
      <c r="D30" s="16">
        <v>1633</v>
      </c>
      <c r="F30" s="4">
        <v>831848</v>
      </c>
      <c r="G30" s="16">
        <v>558</v>
      </c>
      <c r="I30" s="13">
        <f t="shared" si="0"/>
        <v>0.7453217708808764</v>
      </c>
    </row>
    <row r="31" spans="1:9" ht="12.75">
      <c r="A31">
        <v>89</v>
      </c>
      <c r="B31" t="s">
        <v>23</v>
      </c>
      <c r="C31" s="4">
        <v>4948016</v>
      </c>
      <c r="D31" s="16">
        <v>1932</v>
      </c>
      <c r="F31" s="4">
        <v>828024</v>
      </c>
      <c r="G31" s="16">
        <v>560</v>
      </c>
      <c r="I31" s="13">
        <f t="shared" si="0"/>
        <v>0.7752808988764045</v>
      </c>
    </row>
    <row r="32" spans="1:9" ht="12.75">
      <c r="A32">
        <v>161</v>
      </c>
      <c r="B32" t="s">
        <v>24</v>
      </c>
      <c r="C32" s="4">
        <v>3706297</v>
      </c>
      <c r="D32" s="16">
        <v>1357</v>
      </c>
      <c r="F32" s="4">
        <v>825315</v>
      </c>
      <c r="G32" s="16">
        <v>465</v>
      </c>
      <c r="I32" s="13">
        <f t="shared" si="0"/>
        <v>0.7447859495060373</v>
      </c>
    </row>
    <row r="33" spans="1:9" ht="12.75">
      <c r="A33">
        <v>191</v>
      </c>
      <c r="B33" t="s">
        <v>25</v>
      </c>
      <c r="C33" s="4">
        <v>2856482</v>
      </c>
      <c r="D33" s="16">
        <v>1071</v>
      </c>
      <c r="F33" s="4">
        <v>701532</v>
      </c>
      <c r="G33" s="16">
        <v>391</v>
      </c>
      <c r="I33" s="13">
        <f t="shared" si="0"/>
        <v>0.7325581395348837</v>
      </c>
    </row>
    <row r="34" spans="1:9" ht="12.75">
      <c r="A34">
        <v>31</v>
      </c>
      <c r="B34" t="s">
        <v>26</v>
      </c>
      <c r="C34" s="4">
        <v>3392759</v>
      </c>
      <c r="D34" s="16">
        <v>1223</v>
      </c>
      <c r="F34" s="4">
        <v>685247</v>
      </c>
      <c r="G34" s="16">
        <v>383</v>
      </c>
      <c r="I34" s="13">
        <f t="shared" si="0"/>
        <v>0.7615193026151931</v>
      </c>
    </row>
    <row r="35" spans="1:9" ht="12.75">
      <c r="A35">
        <v>670</v>
      </c>
      <c r="B35" t="s">
        <v>27</v>
      </c>
      <c r="C35" s="4">
        <v>2880077</v>
      </c>
      <c r="D35" s="16">
        <v>1044</v>
      </c>
      <c r="F35" s="4">
        <v>643726</v>
      </c>
      <c r="G35" s="16">
        <v>449</v>
      </c>
      <c r="I35" s="13">
        <f t="shared" si="0"/>
        <v>0.6992632283991963</v>
      </c>
    </row>
    <row r="36" spans="1:9" ht="12.75">
      <c r="A36">
        <v>185</v>
      </c>
      <c r="B36" t="s">
        <v>28</v>
      </c>
      <c r="C36" s="4">
        <v>2754946</v>
      </c>
      <c r="D36" s="16">
        <v>1096</v>
      </c>
      <c r="F36" s="4">
        <v>635767</v>
      </c>
      <c r="G36" s="16">
        <v>337</v>
      </c>
      <c r="I36" s="13">
        <f t="shared" si="0"/>
        <v>0.7648290300069783</v>
      </c>
    </row>
    <row r="37" spans="1:9" ht="12.75">
      <c r="A37">
        <v>67</v>
      </c>
      <c r="B37" t="s">
        <v>29</v>
      </c>
      <c r="C37" s="4">
        <v>3514858</v>
      </c>
      <c r="D37" s="16">
        <v>1339</v>
      </c>
      <c r="F37" s="4">
        <v>616187</v>
      </c>
      <c r="G37" s="16">
        <v>370</v>
      </c>
      <c r="I37" s="13">
        <f t="shared" si="0"/>
        <v>0.7834991222937391</v>
      </c>
    </row>
    <row r="38" spans="1:9" ht="12.75">
      <c r="A38">
        <v>630</v>
      </c>
      <c r="B38" t="s">
        <v>30</v>
      </c>
      <c r="C38" s="4">
        <v>1806683</v>
      </c>
      <c r="D38" s="16">
        <v>698</v>
      </c>
      <c r="F38" s="4">
        <v>608725</v>
      </c>
      <c r="G38" s="16">
        <v>404</v>
      </c>
      <c r="I38" s="13">
        <f t="shared" si="0"/>
        <v>0.6333938294010889</v>
      </c>
    </row>
    <row r="39" spans="1:9" ht="12.75">
      <c r="A39">
        <v>15</v>
      </c>
      <c r="B39" t="s">
        <v>31</v>
      </c>
      <c r="C39" s="4">
        <v>2736513</v>
      </c>
      <c r="D39" s="16">
        <v>1006</v>
      </c>
      <c r="F39" s="4">
        <v>593739</v>
      </c>
      <c r="G39" s="16">
        <v>311</v>
      </c>
      <c r="I39" s="13">
        <f t="shared" si="0"/>
        <v>0.7638572513287776</v>
      </c>
    </row>
    <row r="40" spans="1:9" ht="12.75">
      <c r="A40">
        <v>540</v>
      </c>
      <c r="B40" t="s">
        <v>32</v>
      </c>
      <c r="C40" s="4">
        <v>2359202</v>
      </c>
      <c r="D40" s="16">
        <v>897</v>
      </c>
      <c r="F40" s="4">
        <v>589264</v>
      </c>
      <c r="G40" s="16">
        <v>511</v>
      </c>
      <c r="I40" s="13">
        <f t="shared" si="0"/>
        <v>0.6370738636363636</v>
      </c>
    </row>
    <row r="41" spans="1:9" ht="12.75">
      <c r="A41">
        <v>69</v>
      </c>
      <c r="B41" t="s">
        <v>33</v>
      </c>
      <c r="C41" s="4">
        <v>2682797</v>
      </c>
      <c r="D41" s="16">
        <v>1024</v>
      </c>
      <c r="F41" s="4">
        <v>584471</v>
      </c>
      <c r="G41" s="16">
        <v>334</v>
      </c>
      <c r="I41" s="13">
        <f t="shared" si="0"/>
        <v>0.7540500736377025</v>
      </c>
    </row>
    <row r="42" spans="1:9" ht="12.75">
      <c r="A42">
        <v>85</v>
      </c>
      <c r="B42" t="s">
        <v>34</v>
      </c>
      <c r="C42" s="4">
        <v>1945418</v>
      </c>
      <c r="D42" s="16">
        <v>762</v>
      </c>
      <c r="F42" s="4">
        <v>579565</v>
      </c>
      <c r="G42" s="16">
        <v>328</v>
      </c>
      <c r="I42" s="13">
        <f t="shared" si="0"/>
        <v>0.6990825688073394</v>
      </c>
    </row>
    <row r="43" spans="1:9" ht="12.75">
      <c r="A43">
        <v>195</v>
      </c>
      <c r="B43" t="s">
        <v>35</v>
      </c>
      <c r="C43" s="4">
        <v>3099705</v>
      </c>
      <c r="D43" s="16">
        <v>1259</v>
      </c>
      <c r="F43" s="4">
        <v>574639</v>
      </c>
      <c r="G43" s="16">
        <v>365</v>
      </c>
      <c r="I43" s="13">
        <f t="shared" si="0"/>
        <v>0.7752463054187192</v>
      </c>
    </row>
    <row r="44" spans="1:9" ht="12.75">
      <c r="A44">
        <v>83</v>
      </c>
      <c r="B44" t="s">
        <v>36</v>
      </c>
      <c r="C44" s="4">
        <v>3207955</v>
      </c>
      <c r="D44" s="16">
        <v>1114</v>
      </c>
      <c r="F44" s="4">
        <v>534967</v>
      </c>
      <c r="G44" s="16">
        <v>325</v>
      </c>
      <c r="I44" s="13">
        <f t="shared" si="0"/>
        <v>0.7741487143849896</v>
      </c>
    </row>
    <row r="45" spans="1:9" ht="12.75">
      <c r="A45">
        <v>13</v>
      </c>
      <c r="B45" t="s">
        <v>37</v>
      </c>
      <c r="C45" s="4">
        <v>2111237</v>
      </c>
      <c r="D45" s="16">
        <v>823</v>
      </c>
      <c r="F45" s="4">
        <v>532813</v>
      </c>
      <c r="G45" s="16">
        <v>452</v>
      </c>
      <c r="I45" s="13">
        <f t="shared" si="0"/>
        <v>0.6454901960784314</v>
      </c>
    </row>
    <row r="46" spans="1:9" ht="12.75">
      <c r="A46">
        <v>1</v>
      </c>
      <c r="B46" t="s">
        <v>38</v>
      </c>
      <c r="C46" s="4">
        <v>2831737</v>
      </c>
      <c r="D46" s="16">
        <v>987</v>
      </c>
      <c r="F46" s="4">
        <v>519268</v>
      </c>
      <c r="G46" s="16">
        <v>343</v>
      </c>
      <c r="I46" s="13">
        <f t="shared" si="0"/>
        <v>0.7421052631578947</v>
      </c>
    </row>
    <row r="47" spans="1:9" ht="12.75">
      <c r="A47">
        <v>19</v>
      </c>
      <c r="B47" t="s">
        <v>39</v>
      </c>
      <c r="C47" s="4">
        <v>2231673</v>
      </c>
      <c r="D47" s="16">
        <v>838</v>
      </c>
      <c r="F47" s="4">
        <v>516319</v>
      </c>
      <c r="G47" s="16">
        <v>309</v>
      </c>
      <c r="I47" s="13">
        <f t="shared" si="0"/>
        <v>0.7306015693112468</v>
      </c>
    </row>
    <row r="48" spans="1:9" ht="12.75">
      <c r="A48">
        <v>3</v>
      </c>
      <c r="B48" t="s">
        <v>40</v>
      </c>
      <c r="C48" s="4">
        <v>2327893</v>
      </c>
      <c r="D48" s="16">
        <v>857</v>
      </c>
      <c r="F48" s="4">
        <v>509932</v>
      </c>
      <c r="G48" s="16">
        <v>321</v>
      </c>
      <c r="I48" s="13">
        <f t="shared" si="0"/>
        <v>0.7275042444821732</v>
      </c>
    </row>
    <row r="49" spans="1:9" ht="12.75">
      <c r="A49">
        <v>33</v>
      </c>
      <c r="B49" t="s">
        <v>41</v>
      </c>
      <c r="C49" s="4">
        <v>1833379</v>
      </c>
      <c r="D49" s="16">
        <v>705</v>
      </c>
      <c r="F49" s="4">
        <v>505489</v>
      </c>
      <c r="G49" s="16">
        <v>282</v>
      </c>
      <c r="I49" s="13">
        <f t="shared" si="0"/>
        <v>0.7142857142857143</v>
      </c>
    </row>
    <row r="50" spans="1:9" ht="12.75">
      <c r="A50">
        <v>155</v>
      </c>
      <c r="B50" t="s">
        <v>42</v>
      </c>
      <c r="C50" s="4">
        <v>2061856</v>
      </c>
      <c r="D50" s="16">
        <v>844</v>
      </c>
      <c r="F50" s="4">
        <v>501115</v>
      </c>
      <c r="G50" s="16">
        <v>359</v>
      </c>
      <c r="I50" s="13">
        <f t="shared" si="0"/>
        <v>0.7015793848711555</v>
      </c>
    </row>
    <row r="51" spans="1:9" ht="12.75">
      <c r="A51">
        <v>187</v>
      </c>
      <c r="B51" t="s">
        <v>43</v>
      </c>
      <c r="C51" s="4">
        <v>1759029</v>
      </c>
      <c r="D51" s="16">
        <v>695</v>
      </c>
      <c r="F51" s="4">
        <v>488965</v>
      </c>
      <c r="G51" s="16">
        <v>285</v>
      </c>
      <c r="I51" s="13">
        <f t="shared" si="0"/>
        <v>0.7091836734693877</v>
      </c>
    </row>
    <row r="52" spans="1:9" ht="12.75">
      <c r="A52">
        <v>165</v>
      </c>
      <c r="B52" t="s">
        <v>44</v>
      </c>
      <c r="C52" s="4">
        <v>2703222</v>
      </c>
      <c r="D52" s="16">
        <v>1016</v>
      </c>
      <c r="F52" s="4">
        <v>486451</v>
      </c>
      <c r="G52" s="16">
        <v>281</v>
      </c>
      <c r="I52" s="13">
        <f t="shared" si="0"/>
        <v>0.7833461835003855</v>
      </c>
    </row>
    <row r="53" spans="1:9" ht="12.75">
      <c r="A53">
        <v>117</v>
      </c>
      <c r="B53" t="s">
        <v>45</v>
      </c>
      <c r="C53" s="4">
        <v>2376047</v>
      </c>
      <c r="D53" s="16">
        <v>804</v>
      </c>
      <c r="F53" s="4">
        <v>482689</v>
      </c>
      <c r="G53" s="16">
        <v>269</v>
      </c>
      <c r="I53" s="13">
        <f t="shared" si="0"/>
        <v>0.7493010251630942</v>
      </c>
    </row>
    <row r="54" spans="1:9" ht="12.75">
      <c r="A54">
        <v>95</v>
      </c>
      <c r="B54" t="s">
        <v>46</v>
      </c>
      <c r="C54" s="4">
        <v>2159974</v>
      </c>
      <c r="D54" s="16">
        <v>771</v>
      </c>
      <c r="F54" s="4">
        <v>475468</v>
      </c>
      <c r="G54" s="16">
        <v>283</v>
      </c>
      <c r="I54" s="13">
        <f t="shared" si="0"/>
        <v>0.7314990512333965</v>
      </c>
    </row>
    <row r="55" spans="1:9" ht="12.75">
      <c r="A55">
        <v>47</v>
      </c>
      <c r="B55" t="s">
        <v>47</v>
      </c>
      <c r="C55" s="4">
        <v>2060639</v>
      </c>
      <c r="D55" s="16">
        <v>762</v>
      </c>
      <c r="F55" s="4">
        <v>472550</v>
      </c>
      <c r="G55" s="16">
        <v>253</v>
      </c>
      <c r="I55" s="13">
        <f t="shared" si="0"/>
        <v>0.7507389162561576</v>
      </c>
    </row>
    <row r="56" spans="1:9" ht="12.75">
      <c r="A56">
        <v>173</v>
      </c>
      <c r="B56" t="s">
        <v>48</v>
      </c>
      <c r="C56" s="4">
        <v>2859942</v>
      </c>
      <c r="D56" s="16">
        <v>1095</v>
      </c>
      <c r="F56" s="4">
        <v>459940</v>
      </c>
      <c r="G56" s="16">
        <v>286</v>
      </c>
      <c r="I56" s="13">
        <f t="shared" si="0"/>
        <v>0.7929036929761043</v>
      </c>
    </row>
    <row r="57" spans="1:9" ht="12.75">
      <c r="A57">
        <v>660</v>
      </c>
      <c r="B57" t="s">
        <v>49</v>
      </c>
      <c r="C57" s="4">
        <v>1938014</v>
      </c>
      <c r="D57" s="16">
        <v>754</v>
      </c>
      <c r="F57" s="4">
        <v>452304</v>
      </c>
      <c r="G57" s="16">
        <v>327</v>
      </c>
      <c r="I57" s="13">
        <f t="shared" si="0"/>
        <v>0.6975023126734505</v>
      </c>
    </row>
    <row r="58" spans="1:9" ht="12.75">
      <c r="A58">
        <v>820</v>
      </c>
      <c r="B58" t="s">
        <v>50</v>
      </c>
      <c r="C58" s="4">
        <v>1558145</v>
      </c>
      <c r="D58" s="16">
        <v>607</v>
      </c>
      <c r="F58" s="4">
        <v>434888</v>
      </c>
      <c r="G58" s="16">
        <v>247</v>
      </c>
      <c r="I58" s="13">
        <f t="shared" si="0"/>
        <v>0.7107728337236534</v>
      </c>
    </row>
    <row r="59" spans="1:9" ht="12.75">
      <c r="A59">
        <v>197</v>
      </c>
      <c r="B59" t="s">
        <v>51</v>
      </c>
      <c r="C59" s="4">
        <v>2056248</v>
      </c>
      <c r="D59" s="16">
        <v>820</v>
      </c>
      <c r="F59" s="4">
        <v>432509</v>
      </c>
      <c r="G59" s="16">
        <v>291</v>
      </c>
      <c r="I59" s="13">
        <f t="shared" si="0"/>
        <v>0.738073807380738</v>
      </c>
    </row>
    <row r="60" spans="1:9" ht="12.75">
      <c r="A60">
        <v>167</v>
      </c>
      <c r="B60" t="s">
        <v>52</v>
      </c>
      <c r="C60" s="4">
        <v>2014581</v>
      </c>
      <c r="D60" s="16">
        <v>798</v>
      </c>
      <c r="F60" s="4">
        <v>431938</v>
      </c>
      <c r="G60" s="16">
        <v>244</v>
      </c>
      <c r="I60" s="13">
        <f t="shared" si="0"/>
        <v>0.7658349328214972</v>
      </c>
    </row>
    <row r="61" spans="1:9" ht="12.75">
      <c r="A61">
        <v>53</v>
      </c>
      <c r="B61" t="s">
        <v>53</v>
      </c>
      <c r="C61" s="4">
        <v>1705438</v>
      </c>
      <c r="D61" s="16">
        <v>616</v>
      </c>
      <c r="F61" s="4">
        <v>423956</v>
      </c>
      <c r="G61" s="16">
        <v>268</v>
      </c>
      <c r="I61" s="13">
        <f t="shared" si="0"/>
        <v>0.6968325791855203</v>
      </c>
    </row>
    <row r="62" spans="1:9" ht="12.75">
      <c r="A62">
        <v>171</v>
      </c>
      <c r="B62" t="s">
        <v>54</v>
      </c>
      <c r="C62" s="4">
        <v>2114213</v>
      </c>
      <c r="D62" s="16">
        <v>781</v>
      </c>
      <c r="F62" s="4">
        <v>420167</v>
      </c>
      <c r="G62" s="16">
        <v>222</v>
      </c>
      <c r="I62" s="13">
        <f t="shared" si="0"/>
        <v>0.7786640079760718</v>
      </c>
    </row>
    <row r="63" spans="1:9" ht="12.75">
      <c r="A63">
        <v>790</v>
      </c>
      <c r="B63" t="s">
        <v>55</v>
      </c>
      <c r="C63" s="4">
        <v>1665380</v>
      </c>
      <c r="D63" s="16">
        <v>584</v>
      </c>
      <c r="F63" s="4">
        <v>410515</v>
      </c>
      <c r="G63" s="16">
        <v>249</v>
      </c>
      <c r="I63" s="13">
        <f t="shared" si="0"/>
        <v>0.7010804321728692</v>
      </c>
    </row>
    <row r="64" spans="1:9" ht="12.75">
      <c r="A64">
        <v>61</v>
      </c>
      <c r="B64" t="s">
        <v>56</v>
      </c>
      <c r="C64" s="4">
        <v>1539636</v>
      </c>
      <c r="D64" s="16">
        <v>569</v>
      </c>
      <c r="F64" s="4">
        <v>401133</v>
      </c>
      <c r="G64" s="16">
        <v>231</v>
      </c>
      <c r="I64" s="13">
        <f t="shared" si="0"/>
        <v>0.71125</v>
      </c>
    </row>
    <row r="65" spans="1:9" ht="12.75">
      <c r="A65">
        <v>93</v>
      </c>
      <c r="B65" t="s">
        <v>57</v>
      </c>
      <c r="C65" s="4">
        <v>1642310</v>
      </c>
      <c r="D65" s="16">
        <v>602</v>
      </c>
      <c r="F65" s="4">
        <v>390197</v>
      </c>
      <c r="G65" s="16">
        <v>257</v>
      </c>
      <c r="I65" s="13">
        <f t="shared" si="0"/>
        <v>0.7008149010477299</v>
      </c>
    </row>
    <row r="66" spans="1:9" ht="12.75">
      <c r="A66">
        <v>73</v>
      </c>
      <c r="B66" t="s">
        <v>58</v>
      </c>
      <c r="C66" s="4">
        <v>1520065</v>
      </c>
      <c r="D66" s="16">
        <v>561</v>
      </c>
      <c r="F66" s="4">
        <v>388132</v>
      </c>
      <c r="G66" s="16">
        <v>234</v>
      </c>
      <c r="I66" s="13">
        <f t="shared" si="0"/>
        <v>0.7056603773584905</v>
      </c>
    </row>
    <row r="67" spans="1:9" ht="12.75">
      <c r="A67">
        <v>105</v>
      </c>
      <c r="B67" t="s">
        <v>59</v>
      </c>
      <c r="C67" s="4">
        <v>2223132</v>
      </c>
      <c r="D67" s="16">
        <v>843</v>
      </c>
      <c r="F67" s="4">
        <v>386355</v>
      </c>
      <c r="G67" s="16">
        <v>173</v>
      </c>
      <c r="I67" s="13">
        <f t="shared" si="0"/>
        <v>0.8297244094488189</v>
      </c>
    </row>
    <row r="68" spans="1:9" ht="12.75">
      <c r="A68">
        <v>9</v>
      </c>
      <c r="B68" t="s">
        <v>60</v>
      </c>
      <c r="C68" s="4">
        <v>1878277</v>
      </c>
      <c r="D68" s="16">
        <v>663</v>
      </c>
      <c r="F68" s="4">
        <v>371217</v>
      </c>
      <c r="G68" s="16">
        <v>206</v>
      </c>
      <c r="I68" s="13">
        <f t="shared" si="0"/>
        <v>0.762945914844649</v>
      </c>
    </row>
    <row r="69" spans="1:9" ht="12.75">
      <c r="A69">
        <v>169</v>
      </c>
      <c r="B69" t="s">
        <v>61</v>
      </c>
      <c r="C69" s="4">
        <v>1133531</v>
      </c>
      <c r="D69" s="16">
        <v>414</v>
      </c>
      <c r="F69" s="4">
        <v>366121</v>
      </c>
      <c r="G69" s="16">
        <v>159</v>
      </c>
      <c r="I69" s="13">
        <f t="shared" si="0"/>
        <v>0.7225130890052356</v>
      </c>
    </row>
    <row r="70" spans="1:9" ht="12.75">
      <c r="A70">
        <v>690</v>
      </c>
      <c r="B70" t="s">
        <v>62</v>
      </c>
      <c r="C70" s="4">
        <v>1991007</v>
      </c>
      <c r="D70" s="16">
        <v>758</v>
      </c>
      <c r="F70" s="4">
        <v>348062</v>
      </c>
      <c r="G70" s="16">
        <v>303</v>
      </c>
      <c r="I70" s="13">
        <f t="shared" si="0"/>
        <v>0.7144203581526861</v>
      </c>
    </row>
    <row r="71" spans="1:9" ht="12.75">
      <c r="A71">
        <v>840</v>
      </c>
      <c r="B71" t="s">
        <v>63</v>
      </c>
      <c r="C71" s="4">
        <v>1499037</v>
      </c>
      <c r="D71" s="16">
        <v>604</v>
      </c>
      <c r="F71" s="4">
        <v>345742</v>
      </c>
      <c r="G71" s="16">
        <v>283</v>
      </c>
      <c r="I71" s="13">
        <f t="shared" si="0"/>
        <v>0.6809470124013529</v>
      </c>
    </row>
    <row r="72" spans="1:9" ht="12.75">
      <c r="A72">
        <v>137</v>
      </c>
      <c r="B72" t="s">
        <v>64</v>
      </c>
      <c r="C72" s="4">
        <v>1256240</v>
      </c>
      <c r="D72" s="16">
        <v>467</v>
      </c>
      <c r="F72" s="4">
        <v>343214</v>
      </c>
      <c r="G72" s="16">
        <v>186</v>
      </c>
      <c r="I72" s="13">
        <f aca="true" t="shared" si="1" ref="I72:I135">D72/(D72+G72)</f>
        <v>0.7151607963246555</v>
      </c>
    </row>
    <row r="73" spans="1:9" ht="12.75">
      <c r="A73">
        <v>147</v>
      </c>
      <c r="B73" t="s">
        <v>65</v>
      </c>
      <c r="C73" s="4">
        <v>1507807</v>
      </c>
      <c r="D73" s="16">
        <v>537</v>
      </c>
      <c r="F73" s="4">
        <v>335606</v>
      </c>
      <c r="G73" s="16">
        <v>231</v>
      </c>
      <c r="I73" s="13">
        <f t="shared" si="1"/>
        <v>0.69921875</v>
      </c>
    </row>
    <row r="74" spans="1:9" ht="12.75">
      <c r="A74">
        <v>35</v>
      </c>
      <c r="B74" t="s">
        <v>66</v>
      </c>
      <c r="C74" s="4">
        <v>2153361</v>
      </c>
      <c r="D74" s="16">
        <v>848</v>
      </c>
      <c r="F74" s="4">
        <v>333555</v>
      </c>
      <c r="G74" s="16">
        <v>197</v>
      </c>
      <c r="I74" s="13">
        <f t="shared" si="1"/>
        <v>0.8114832535885167</v>
      </c>
    </row>
    <row r="75" spans="1:9" ht="12.75">
      <c r="A75">
        <v>109</v>
      </c>
      <c r="B75" t="s">
        <v>67</v>
      </c>
      <c r="C75" s="4">
        <v>1373834</v>
      </c>
      <c r="D75" s="16">
        <v>514</v>
      </c>
      <c r="F75" s="4">
        <v>322473</v>
      </c>
      <c r="G75" s="16">
        <v>188</v>
      </c>
      <c r="I75" s="13">
        <f t="shared" si="1"/>
        <v>0.7321937321937322</v>
      </c>
    </row>
    <row r="76" spans="1:9" ht="12.75">
      <c r="A76">
        <v>29</v>
      </c>
      <c r="B76" t="s">
        <v>68</v>
      </c>
      <c r="C76" s="4">
        <v>1088813</v>
      </c>
      <c r="D76" s="16">
        <v>410</v>
      </c>
      <c r="F76" s="4">
        <v>317227</v>
      </c>
      <c r="G76" s="16">
        <v>187</v>
      </c>
      <c r="I76" s="13">
        <f t="shared" si="1"/>
        <v>0.6867671691792295</v>
      </c>
    </row>
    <row r="77" spans="1:9" ht="12.75">
      <c r="A77">
        <v>199</v>
      </c>
      <c r="B77" t="s">
        <v>69</v>
      </c>
      <c r="C77" s="4">
        <v>1195288</v>
      </c>
      <c r="D77" s="16">
        <v>432</v>
      </c>
      <c r="F77" s="4">
        <v>311974</v>
      </c>
      <c r="G77" s="16">
        <v>177</v>
      </c>
      <c r="I77" s="13">
        <f t="shared" si="1"/>
        <v>0.7093596059113301</v>
      </c>
    </row>
    <row r="78" spans="1:9" ht="12.75">
      <c r="A78">
        <v>139</v>
      </c>
      <c r="B78" t="s">
        <v>70</v>
      </c>
      <c r="C78" s="4">
        <v>1586262</v>
      </c>
      <c r="D78" s="16">
        <v>601</v>
      </c>
      <c r="F78" s="4">
        <v>308982</v>
      </c>
      <c r="G78" s="16">
        <v>196</v>
      </c>
      <c r="I78" s="13">
        <f t="shared" si="1"/>
        <v>0.7540777917189461</v>
      </c>
    </row>
    <row r="79" spans="1:9" ht="12.75">
      <c r="A79">
        <v>175</v>
      </c>
      <c r="B79" t="s">
        <v>71</v>
      </c>
      <c r="C79" s="4">
        <v>1188293</v>
      </c>
      <c r="D79" s="16">
        <v>439</v>
      </c>
      <c r="F79" s="4">
        <v>297226</v>
      </c>
      <c r="G79" s="16">
        <v>194</v>
      </c>
      <c r="I79" s="13">
        <f t="shared" si="1"/>
        <v>0.693522906793049</v>
      </c>
    </row>
    <row r="80" spans="1:9" ht="12.75">
      <c r="A80">
        <v>71</v>
      </c>
      <c r="B80" t="s">
        <v>72</v>
      </c>
      <c r="C80" s="4">
        <v>901423</v>
      </c>
      <c r="D80" s="16">
        <v>342</v>
      </c>
      <c r="F80" s="4">
        <v>294876</v>
      </c>
      <c r="G80" s="16">
        <v>156</v>
      </c>
      <c r="I80" s="13">
        <f t="shared" si="1"/>
        <v>0.6867469879518072</v>
      </c>
    </row>
    <row r="81" spans="1:9" ht="12.75">
      <c r="A81">
        <v>149</v>
      </c>
      <c r="B81" t="s">
        <v>73</v>
      </c>
      <c r="C81" s="4">
        <v>1071393</v>
      </c>
      <c r="D81" s="16">
        <v>393</v>
      </c>
      <c r="F81" s="4">
        <v>280661</v>
      </c>
      <c r="G81" s="16">
        <v>162</v>
      </c>
      <c r="I81" s="13">
        <f t="shared" si="1"/>
        <v>0.7081081081081081</v>
      </c>
    </row>
    <row r="82" spans="1:9" ht="12.75">
      <c r="A82">
        <v>99</v>
      </c>
      <c r="B82" t="s">
        <v>74</v>
      </c>
      <c r="C82" s="4">
        <v>1009805</v>
      </c>
      <c r="D82" s="16">
        <v>384</v>
      </c>
      <c r="F82" s="4">
        <v>265355</v>
      </c>
      <c r="G82" s="16">
        <v>148</v>
      </c>
      <c r="I82" s="13">
        <f t="shared" si="1"/>
        <v>0.7218045112781954</v>
      </c>
    </row>
    <row r="83" spans="1:9" ht="12.75">
      <c r="A83">
        <v>135</v>
      </c>
      <c r="B83" t="s">
        <v>75</v>
      </c>
      <c r="C83" s="4">
        <v>1330802</v>
      </c>
      <c r="D83" s="16">
        <v>478</v>
      </c>
      <c r="F83" s="4">
        <v>263295</v>
      </c>
      <c r="G83" s="16">
        <v>167</v>
      </c>
      <c r="I83" s="13">
        <f t="shared" si="1"/>
        <v>0.7410852713178294</v>
      </c>
    </row>
    <row r="84" spans="1:9" ht="12.75">
      <c r="A84">
        <v>193</v>
      </c>
      <c r="B84" t="s">
        <v>76</v>
      </c>
      <c r="C84" s="4">
        <v>1143952</v>
      </c>
      <c r="D84" s="16">
        <v>419</v>
      </c>
      <c r="F84" s="4">
        <v>263127</v>
      </c>
      <c r="G84" s="16">
        <v>145</v>
      </c>
      <c r="I84" s="13">
        <f t="shared" si="1"/>
        <v>0.7429078014184397</v>
      </c>
    </row>
    <row r="85" spans="1:9" ht="12.75">
      <c r="A85">
        <v>25</v>
      </c>
      <c r="B85" t="s">
        <v>77</v>
      </c>
      <c r="C85" s="4">
        <v>1481617</v>
      </c>
      <c r="D85" s="16">
        <v>533</v>
      </c>
      <c r="F85" s="4">
        <v>262974</v>
      </c>
      <c r="G85" s="16">
        <v>211</v>
      </c>
      <c r="I85" s="13">
        <f t="shared" si="1"/>
        <v>0.7163978494623656</v>
      </c>
    </row>
    <row r="86" spans="1:9" ht="12.75">
      <c r="A86">
        <v>27</v>
      </c>
      <c r="B86" t="s">
        <v>78</v>
      </c>
      <c r="C86" s="4">
        <v>1496816</v>
      </c>
      <c r="D86" s="16">
        <v>622</v>
      </c>
      <c r="F86" s="4">
        <v>258475</v>
      </c>
      <c r="G86" s="16">
        <v>182</v>
      </c>
      <c r="I86" s="13">
        <f t="shared" si="1"/>
        <v>0.7736318407960199</v>
      </c>
    </row>
    <row r="87" spans="1:9" ht="12.75">
      <c r="A87">
        <v>141</v>
      </c>
      <c r="B87" t="s">
        <v>79</v>
      </c>
      <c r="C87" s="4">
        <v>1595788</v>
      </c>
      <c r="D87" s="16">
        <v>610</v>
      </c>
      <c r="F87" s="4">
        <v>252710</v>
      </c>
      <c r="G87" s="16">
        <v>130</v>
      </c>
      <c r="I87" s="13">
        <f t="shared" si="1"/>
        <v>0.8243243243243243</v>
      </c>
    </row>
    <row r="88" spans="1:9" ht="12.75">
      <c r="A88">
        <v>683</v>
      </c>
      <c r="B88" t="s">
        <v>80</v>
      </c>
      <c r="C88" s="4">
        <v>1339816</v>
      </c>
      <c r="D88" s="16">
        <v>447</v>
      </c>
      <c r="F88" s="4">
        <v>236854</v>
      </c>
      <c r="G88" s="16">
        <v>170</v>
      </c>
      <c r="I88" s="13">
        <f t="shared" si="1"/>
        <v>0.7244732576985413</v>
      </c>
    </row>
    <row r="89" spans="1:9" ht="12.75">
      <c r="A89">
        <v>620</v>
      </c>
      <c r="B89" t="s">
        <v>81</v>
      </c>
      <c r="C89" s="4">
        <v>1070612</v>
      </c>
      <c r="D89" s="16">
        <v>393</v>
      </c>
      <c r="F89" s="4">
        <v>220190</v>
      </c>
      <c r="G89" s="16">
        <v>150</v>
      </c>
      <c r="I89" s="13">
        <f t="shared" si="1"/>
        <v>0.7237569060773481</v>
      </c>
    </row>
    <row r="90" spans="1:9" ht="12.75">
      <c r="A90">
        <v>51</v>
      </c>
      <c r="B90" t="s">
        <v>82</v>
      </c>
      <c r="C90" s="4">
        <v>1053179</v>
      </c>
      <c r="D90" s="16">
        <v>441</v>
      </c>
      <c r="F90" s="4">
        <v>207236</v>
      </c>
      <c r="G90" s="16">
        <v>141</v>
      </c>
      <c r="I90" s="13">
        <f t="shared" si="1"/>
        <v>0.7577319587628866</v>
      </c>
    </row>
    <row r="91" spans="1:9" ht="12.75">
      <c r="A91">
        <v>570</v>
      </c>
      <c r="B91" t="s">
        <v>83</v>
      </c>
      <c r="C91" s="4">
        <v>996309</v>
      </c>
      <c r="D91" s="16">
        <v>363</v>
      </c>
      <c r="F91" s="4">
        <v>203312</v>
      </c>
      <c r="G91" s="16">
        <v>112</v>
      </c>
      <c r="I91" s="13">
        <f t="shared" si="1"/>
        <v>0.7642105263157895</v>
      </c>
    </row>
    <row r="92" spans="1:9" ht="12.75">
      <c r="A92">
        <v>77</v>
      </c>
      <c r="B92" t="s">
        <v>84</v>
      </c>
      <c r="C92" s="4">
        <v>1131231</v>
      </c>
      <c r="D92" s="16">
        <v>427</v>
      </c>
      <c r="F92" s="4">
        <v>203104</v>
      </c>
      <c r="G92" s="16">
        <v>104</v>
      </c>
      <c r="I92" s="13">
        <f t="shared" si="1"/>
        <v>0.8041431261770244</v>
      </c>
    </row>
    <row r="93" spans="1:9" ht="12.75">
      <c r="A93">
        <v>131</v>
      </c>
      <c r="B93" t="s">
        <v>85</v>
      </c>
      <c r="C93" s="4">
        <v>1167418</v>
      </c>
      <c r="D93" s="16">
        <v>422</v>
      </c>
      <c r="F93" s="4">
        <v>202358</v>
      </c>
      <c r="G93" s="16">
        <v>151</v>
      </c>
      <c r="I93" s="13">
        <f t="shared" si="1"/>
        <v>0.7364746945898778</v>
      </c>
    </row>
    <row r="94" spans="1:9" ht="12.75">
      <c r="A94">
        <v>7</v>
      </c>
      <c r="B94" t="s">
        <v>86</v>
      </c>
      <c r="C94" s="4">
        <v>695121</v>
      </c>
      <c r="D94" s="16">
        <v>271</v>
      </c>
      <c r="F94" s="4">
        <v>199839</v>
      </c>
      <c r="G94" s="16">
        <v>109</v>
      </c>
      <c r="I94" s="13">
        <f t="shared" si="1"/>
        <v>0.7131578947368421</v>
      </c>
    </row>
    <row r="95" spans="1:9" ht="12.75">
      <c r="A95">
        <v>183</v>
      </c>
      <c r="B95" t="s">
        <v>87</v>
      </c>
      <c r="C95" s="4">
        <v>814317</v>
      </c>
      <c r="D95" s="16">
        <v>296</v>
      </c>
      <c r="F95" s="4">
        <v>197000</v>
      </c>
      <c r="G95" s="16">
        <v>137</v>
      </c>
      <c r="I95" s="13">
        <f t="shared" si="1"/>
        <v>0.6836027713625866</v>
      </c>
    </row>
    <row r="96" spans="1:9" ht="12.75">
      <c r="A96">
        <v>101</v>
      </c>
      <c r="B96" t="s">
        <v>88</v>
      </c>
      <c r="C96" s="4">
        <v>560039</v>
      </c>
      <c r="D96" s="16">
        <v>213</v>
      </c>
      <c r="F96" s="4">
        <v>193432</v>
      </c>
      <c r="G96" s="16">
        <v>102</v>
      </c>
      <c r="I96" s="13">
        <f t="shared" si="1"/>
        <v>0.6761904761904762</v>
      </c>
    </row>
    <row r="97" spans="1:9" ht="12.75">
      <c r="A97">
        <v>125</v>
      </c>
      <c r="B97" t="s">
        <v>89</v>
      </c>
      <c r="C97" s="4">
        <v>706797</v>
      </c>
      <c r="D97" s="16">
        <v>273</v>
      </c>
      <c r="F97" s="4">
        <v>188774</v>
      </c>
      <c r="G97" s="16">
        <v>93</v>
      </c>
      <c r="I97" s="13">
        <f t="shared" si="1"/>
        <v>0.7459016393442623</v>
      </c>
    </row>
    <row r="98" spans="1:9" ht="12.75">
      <c r="A98">
        <v>163</v>
      </c>
      <c r="B98" t="s">
        <v>90</v>
      </c>
      <c r="C98" s="4">
        <v>953602</v>
      </c>
      <c r="D98" s="16">
        <v>366</v>
      </c>
      <c r="F98" s="4">
        <v>188766</v>
      </c>
      <c r="G98" s="16">
        <v>123</v>
      </c>
      <c r="I98" s="13">
        <f t="shared" si="1"/>
        <v>0.7484662576687117</v>
      </c>
    </row>
    <row r="99" spans="1:9" ht="12.75">
      <c r="A99">
        <v>11</v>
      </c>
      <c r="B99" t="s">
        <v>91</v>
      </c>
      <c r="C99" s="4">
        <v>1045451</v>
      </c>
      <c r="D99" s="16">
        <v>411</v>
      </c>
      <c r="F99" s="4">
        <v>185964</v>
      </c>
      <c r="G99" s="16">
        <v>123</v>
      </c>
      <c r="I99" s="13">
        <f t="shared" si="1"/>
        <v>0.7696629213483146</v>
      </c>
    </row>
    <row r="100" spans="1:9" ht="12.75">
      <c r="A100">
        <v>750</v>
      </c>
      <c r="B100" t="s">
        <v>92</v>
      </c>
      <c r="C100" s="4">
        <v>663103</v>
      </c>
      <c r="D100" s="16">
        <v>283</v>
      </c>
      <c r="F100" s="4">
        <v>181939</v>
      </c>
      <c r="G100" s="16">
        <v>124</v>
      </c>
      <c r="I100" s="13">
        <f t="shared" si="1"/>
        <v>0.6953316953316954</v>
      </c>
    </row>
    <row r="101" spans="1:9" ht="12.75">
      <c r="A101">
        <v>5</v>
      </c>
      <c r="B101" t="s">
        <v>93</v>
      </c>
      <c r="C101" s="4">
        <v>994532</v>
      </c>
      <c r="D101" s="16">
        <v>400</v>
      </c>
      <c r="F101" s="4">
        <v>180209</v>
      </c>
      <c r="G101" s="16">
        <v>104</v>
      </c>
      <c r="I101" s="13">
        <f t="shared" si="1"/>
        <v>0.7936507936507936</v>
      </c>
    </row>
    <row r="102" spans="1:9" ht="12.75">
      <c r="A102">
        <v>57</v>
      </c>
      <c r="B102" t="s">
        <v>94</v>
      </c>
      <c r="C102" s="4">
        <v>1078012</v>
      </c>
      <c r="D102" s="16">
        <v>388</v>
      </c>
      <c r="F102" s="4">
        <v>176126</v>
      </c>
      <c r="G102" s="16">
        <v>111</v>
      </c>
      <c r="I102" s="13">
        <f t="shared" si="1"/>
        <v>0.7775551102204409</v>
      </c>
    </row>
    <row r="103" spans="1:9" ht="12.75">
      <c r="A103">
        <v>595</v>
      </c>
      <c r="B103" t="s">
        <v>95</v>
      </c>
      <c r="C103" s="4">
        <v>846970</v>
      </c>
      <c r="D103" s="16">
        <v>331</v>
      </c>
      <c r="F103" s="4">
        <v>175662</v>
      </c>
      <c r="G103" s="16">
        <v>120</v>
      </c>
      <c r="I103" s="13">
        <f t="shared" si="1"/>
        <v>0.7339246119733924</v>
      </c>
    </row>
    <row r="104" spans="1:9" ht="12.75">
      <c r="A104">
        <v>111</v>
      </c>
      <c r="B104" t="s">
        <v>96</v>
      </c>
      <c r="C104" s="4">
        <v>973579</v>
      </c>
      <c r="D104" s="16">
        <v>352</v>
      </c>
      <c r="F104" s="4">
        <v>174664</v>
      </c>
      <c r="G104" s="16">
        <v>111</v>
      </c>
      <c r="I104" s="13">
        <f t="shared" si="1"/>
        <v>0.7602591792656588</v>
      </c>
    </row>
    <row r="105" spans="1:9" ht="12.75">
      <c r="A105">
        <v>23</v>
      </c>
      <c r="B105" t="s">
        <v>97</v>
      </c>
      <c r="C105" s="4">
        <v>715406</v>
      </c>
      <c r="D105" s="16">
        <v>271</v>
      </c>
      <c r="F105" s="4">
        <v>172064</v>
      </c>
      <c r="G105" s="16">
        <v>89</v>
      </c>
      <c r="I105" s="13">
        <f t="shared" si="1"/>
        <v>0.7527777777777778</v>
      </c>
    </row>
    <row r="106" spans="1:9" ht="12.75">
      <c r="A106">
        <v>37</v>
      </c>
      <c r="B106" t="s">
        <v>98</v>
      </c>
      <c r="C106" s="4">
        <v>932186</v>
      </c>
      <c r="D106" s="16">
        <v>347</v>
      </c>
      <c r="F106" s="4">
        <v>172006</v>
      </c>
      <c r="G106" s="16">
        <v>109</v>
      </c>
      <c r="I106" s="13">
        <f t="shared" si="1"/>
        <v>0.7609649122807017</v>
      </c>
    </row>
    <row r="107" spans="1:9" ht="12.75">
      <c r="A107">
        <v>81</v>
      </c>
      <c r="B107" t="s">
        <v>99</v>
      </c>
      <c r="C107" s="4">
        <v>802474</v>
      </c>
      <c r="D107" s="16">
        <v>285</v>
      </c>
      <c r="F107" s="4">
        <v>166545</v>
      </c>
      <c r="G107" s="16">
        <v>118</v>
      </c>
      <c r="I107" s="13">
        <f t="shared" si="1"/>
        <v>0.707196029776675</v>
      </c>
    </row>
    <row r="108" spans="1:9" ht="12.75">
      <c r="A108">
        <v>49</v>
      </c>
      <c r="B108" t="s">
        <v>100</v>
      </c>
      <c r="C108" s="4">
        <v>892069</v>
      </c>
      <c r="D108" s="16">
        <v>300</v>
      </c>
      <c r="F108" s="4">
        <v>165158</v>
      </c>
      <c r="G108" s="16">
        <v>106</v>
      </c>
      <c r="I108" s="13">
        <f t="shared" si="1"/>
        <v>0.7389162561576355</v>
      </c>
    </row>
    <row r="109" spans="1:9" ht="12.75">
      <c r="A109">
        <v>79</v>
      </c>
      <c r="B109" t="s">
        <v>101</v>
      </c>
      <c r="C109" s="4">
        <v>741607</v>
      </c>
      <c r="D109" s="16">
        <v>272</v>
      </c>
      <c r="F109" s="4">
        <v>163649</v>
      </c>
      <c r="G109" s="16">
        <v>87</v>
      </c>
      <c r="I109" s="13">
        <f t="shared" si="1"/>
        <v>0.7576601671309192</v>
      </c>
    </row>
    <row r="110" spans="1:9" ht="12.75">
      <c r="A110">
        <v>63</v>
      </c>
      <c r="B110" t="s">
        <v>102</v>
      </c>
      <c r="C110" s="4">
        <v>672163</v>
      </c>
      <c r="D110" s="16">
        <v>260</v>
      </c>
      <c r="F110" s="4">
        <v>159313</v>
      </c>
      <c r="G110" s="16">
        <v>84</v>
      </c>
      <c r="I110" s="13">
        <f t="shared" si="1"/>
        <v>0.7558139534883721</v>
      </c>
    </row>
    <row r="111" spans="1:9" ht="12.75">
      <c r="A111">
        <v>119</v>
      </c>
      <c r="B111" t="s">
        <v>103</v>
      </c>
      <c r="C111" s="4">
        <v>522037</v>
      </c>
      <c r="D111" s="16">
        <v>201</v>
      </c>
      <c r="F111" s="4">
        <v>157419</v>
      </c>
      <c r="G111" s="16">
        <v>80</v>
      </c>
      <c r="I111" s="13">
        <f t="shared" si="1"/>
        <v>0.7153024911032029</v>
      </c>
    </row>
    <row r="112" spans="1:9" ht="12.75">
      <c r="A112">
        <v>145</v>
      </c>
      <c r="B112" t="s">
        <v>104</v>
      </c>
      <c r="C112" s="4">
        <v>480562</v>
      </c>
      <c r="D112" s="16">
        <v>177</v>
      </c>
      <c r="F112" s="4">
        <v>156985</v>
      </c>
      <c r="G112" s="16">
        <v>83</v>
      </c>
      <c r="I112" s="13">
        <f t="shared" si="1"/>
        <v>0.6807692307692308</v>
      </c>
    </row>
    <row r="113" spans="1:9" ht="12.75">
      <c r="A113">
        <v>65</v>
      </c>
      <c r="B113" t="s">
        <v>105</v>
      </c>
      <c r="C113" s="4">
        <v>596971</v>
      </c>
      <c r="D113" s="16">
        <v>214</v>
      </c>
      <c r="F113" s="4">
        <v>151260</v>
      </c>
      <c r="G113" s="16">
        <v>80</v>
      </c>
      <c r="I113" s="13">
        <f t="shared" si="1"/>
        <v>0.7278911564625851</v>
      </c>
    </row>
    <row r="114" spans="1:9" ht="12.75">
      <c r="A114">
        <v>127</v>
      </c>
      <c r="B114" t="s">
        <v>106</v>
      </c>
      <c r="C114" s="4">
        <v>397403</v>
      </c>
      <c r="D114" s="16">
        <v>155</v>
      </c>
      <c r="F114" s="4">
        <v>144543</v>
      </c>
      <c r="G114" s="16">
        <v>67</v>
      </c>
      <c r="I114" s="13">
        <f t="shared" si="1"/>
        <v>0.6981981981981982</v>
      </c>
    </row>
    <row r="115" spans="1:9" ht="12.75">
      <c r="A115">
        <v>830</v>
      </c>
      <c r="B115" t="s">
        <v>107</v>
      </c>
      <c r="C115" s="4">
        <v>462735</v>
      </c>
      <c r="D115" s="16">
        <v>174</v>
      </c>
      <c r="F115" s="4">
        <v>140074</v>
      </c>
      <c r="G115" s="16">
        <v>88</v>
      </c>
      <c r="I115" s="13">
        <f t="shared" si="1"/>
        <v>0.6641221374045801</v>
      </c>
    </row>
    <row r="116" spans="1:9" ht="12.75">
      <c r="A116">
        <v>640</v>
      </c>
      <c r="B116" t="s">
        <v>108</v>
      </c>
      <c r="C116" s="4">
        <v>705339</v>
      </c>
      <c r="D116" s="16">
        <v>294</v>
      </c>
      <c r="F116" s="4">
        <v>135696</v>
      </c>
      <c r="G116" s="16">
        <v>68</v>
      </c>
      <c r="I116" s="13">
        <f t="shared" si="1"/>
        <v>0.8121546961325967</v>
      </c>
    </row>
    <row r="117" spans="1:9" ht="12.75">
      <c r="A117">
        <v>159</v>
      </c>
      <c r="B117" t="s">
        <v>109</v>
      </c>
      <c r="C117" s="4">
        <v>525854</v>
      </c>
      <c r="D117" s="16">
        <v>193</v>
      </c>
      <c r="F117" s="4">
        <v>132273</v>
      </c>
      <c r="G117" s="16">
        <v>76</v>
      </c>
      <c r="I117" s="13">
        <f t="shared" si="1"/>
        <v>0.7174721189591078</v>
      </c>
    </row>
    <row r="118" spans="1:9" ht="12.75">
      <c r="A118">
        <v>103</v>
      </c>
      <c r="B118" t="s">
        <v>110</v>
      </c>
      <c r="C118" s="4">
        <v>853132</v>
      </c>
      <c r="D118" s="16">
        <v>278</v>
      </c>
      <c r="F118" s="4">
        <v>126254</v>
      </c>
      <c r="G118" s="16">
        <v>75</v>
      </c>
      <c r="I118" s="13">
        <f t="shared" si="1"/>
        <v>0.7875354107648725</v>
      </c>
    </row>
    <row r="119" spans="1:9" ht="12.75">
      <c r="A119">
        <v>685</v>
      </c>
      <c r="B119" t="s">
        <v>111</v>
      </c>
      <c r="C119" s="4">
        <v>414288</v>
      </c>
      <c r="D119" s="16">
        <v>148</v>
      </c>
      <c r="F119" s="4">
        <v>126112</v>
      </c>
      <c r="G119" s="16">
        <v>70</v>
      </c>
      <c r="I119" s="13">
        <f t="shared" si="1"/>
        <v>0.6788990825688074</v>
      </c>
    </row>
    <row r="120" spans="1:9" ht="12.75">
      <c r="A120">
        <v>97</v>
      </c>
      <c r="B120" t="s">
        <v>112</v>
      </c>
      <c r="C120" s="4">
        <v>418265</v>
      </c>
      <c r="D120" s="16">
        <v>154</v>
      </c>
      <c r="F120" s="4">
        <v>123114</v>
      </c>
      <c r="G120" s="16">
        <v>64</v>
      </c>
      <c r="I120" s="13">
        <f t="shared" si="1"/>
        <v>0.7064220183486238</v>
      </c>
    </row>
    <row r="121" spans="1:9" ht="12.75">
      <c r="A121">
        <v>113</v>
      </c>
      <c r="B121" t="s">
        <v>113</v>
      </c>
      <c r="C121" s="4">
        <v>559146</v>
      </c>
      <c r="D121" s="16">
        <v>194</v>
      </c>
      <c r="F121" s="4">
        <v>120280</v>
      </c>
      <c r="G121" s="16">
        <v>61</v>
      </c>
      <c r="I121" s="13">
        <f t="shared" si="1"/>
        <v>0.7607843137254902</v>
      </c>
    </row>
    <row r="122" spans="1:9" ht="12.75">
      <c r="A122">
        <v>133</v>
      </c>
      <c r="B122" t="s">
        <v>114</v>
      </c>
      <c r="C122" s="4">
        <v>607045</v>
      </c>
      <c r="D122" s="16">
        <v>212</v>
      </c>
      <c r="F122" s="4">
        <v>110651</v>
      </c>
      <c r="G122" s="16">
        <v>78</v>
      </c>
      <c r="I122" s="13">
        <f t="shared" si="1"/>
        <v>0.7310344827586207</v>
      </c>
    </row>
    <row r="123" spans="1:9" ht="12.75">
      <c r="A123">
        <v>181</v>
      </c>
      <c r="B123" t="s">
        <v>115</v>
      </c>
      <c r="C123" s="4">
        <v>400938</v>
      </c>
      <c r="D123" s="16">
        <v>142</v>
      </c>
      <c r="F123" s="4">
        <v>105078</v>
      </c>
      <c r="G123" s="16">
        <v>79</v>
      </c>
      <c r="I123" s="13">
        <f t="shared" si="1"/>
        <v>0.6425339366515838</v>
      </c>
    </row>
    <row r="124" spans="1:9" ht="12.75">
      <c r="A124">
        <v>115</v>
      </c>
      <c r="B124" t="s">
        <v>116</v>
      </c>
      <c r="C124" s="4">
        <v>343213</v>
      </c>
      <c r="D124" s="16">
        <v>123</v>
      </c>
      <c r="F124" s="4">
        <v>104332</v>
      </c>
      <c r="G124" s="16">
        <v>57</v>
      </c>
      <c r="I124" s="13">
        <f t="shared" si="1"/>
        <v>0.6833333333333333</v>
      </c>
    </row>
    <row r="125" spans="1:9" ht="12.75">
      <c r="A125">
        <v>75</v>
      </c>
      <c r="B125" t="s">
        <v>117</v>
      </c>
      <c r="C125" s="4">
        <v>334946</v>
      </c>
      <c r="D125" s="16">
        <v>126</v>
      </c>
      <c r="F125" s="4">
        <v>99257</v>
      </c>
      <c r="G125" s="16">
        <v>76</v>
      </c>
      <c r="I125" s="13">
        <f t="shared" si="1"/>
        <v>0.6237623762376238</v>
      </c>
    </row>
    <row r="126" spans="1:9" ht="12.75">
      <c r="A126">
        <v>515</v>
      </c>
      <c r="B126" t="s">
        <v>118</v>
      </c>
      <c r="C126" s="4">
        <v>468272</v>
      </c>
      <c r="D126" s="16">
        <v>180</v>
      </c>
      <c r="F126" s="4">
        <v>92294</v>
      </c>
      <c r="G126" s="16">
        <v>76</v>
      </c>
      <c r="I126" s="13">
        <f t="shared" si="1"/>
        <v>0.703125</v>
      </c>
    </row>
    <row r="127" spans="1:9" ht="12.75">
      <c r="A127">
        <v>43</v>
      </c>
      <c r="B127" t="s">
        <v>119</v>
      </c>
      <c r="C127" s="4">
        <v>296325</v>
      </c>
      <c r="D127" s="16">
        <v>117</v>
      </c>
      <c r="F127" s="4">
        <v>86005</v>
      </c>
      <c r="G127" s="16">
        <v>54</v>
      </c>
      <c r="I127" s="13">
        <f t="shared" si="1"/>
        <v>0.6842105263157895</v>
      </c>
    </row>
    <row r="128" spans="1:9" ht="12.75">
      <c r="A128">
        <v>36</v>
      </c>
      <c r="B128" t="s">
        <v>120</v>
      </c>
      <c r="C128" s="4">
        <v>407530</v>
      </c>
      <c r="D128" s="16">
        <v>162</v>
      </c>
      <c r="F128" s="4">
        <v>80999</v>
      </c>
      <c r="G128" s="16">
        <v>62</v>
      </c>
      <c r="I128" s="13">
        <f t="shared" si="1"/>
        <v>0.7232142857142857</v>
      </c>
    </row>
    <row r="129" spans="1:9" ht="12.75">
      <c r="A129">
        <v>530</v>
      </c>
      <c r="B129" t="s">
        <v>121</v>
      </c>
      <c r="C129" s="4">
        <v>467758</v>
      </c>
      <c r="D129" s="16">
        <v>184</v>
      </c>
      <c r="F129" s="4">
        <v>72673</v>
      </c>
      <c r="G129" s="16">
        <v>54</v>
      </c>
      <c r="I129" s="13">
        <f t="shared" si="1"/>
        <v>0.773109243697479</v>
      </c>
    </row>
    <row r="130" spans="1:9" ht="12.75">
      <c r="A130">
        <v>580</v>
      </c>
      <c r="B130" t="s">
        <v>122</v>
      </c>
      <c r="C130" s="4">
        <v>533101</v>
      </c>
      <c r="D130" s="16">
        <v>221</v>
      </c>
      <c r="F130" s="4">
        <v>70012</v>
      </c>
      <c r="G130" s="16">
        <v>56</v>
      </c>
      <c r="I130" s="13">
        <f t="shared" si="1"/>
        <v>0.7978339350180506</v>
      </c>
    </row>
    <row r="131" spans="1:9" ht="12.75">
      <c r="A131">
        <v>720</v>
      </c>
      <c r="B131" t="s">
        <v>123</v>
      </c>
      <c r="C131" s="4">
        <v>347542</v>
      </c>
      <c r="D131" s="16">
        <v>150</v>
      </c>
      <c r="F131" s="4">
        <v>69258</v>
      </c>
      <c r="G131" s="16">
        <v>54</v>
      </c>
      <c r="I131" s="13">
        <f t="shared" si="1"/>
        <v>0.7352941176470589</v>
      </c>
    </row>
    <row r="132" spans="1:9" ht="12.75">
      <c r="A132">
        <v>157</v>
      </c>
      <c r="B132" t="s">
        <v>124</v>
      </c>
      <c r="C132" s="4">
        <v>177134</v>
      </c>
      <c r="D132" s="16">
        <v>70</v>
      </c>
      <c r="F132" s="4">
        <v>61964</v>
      </c>
      <c r="G132" s="16">
        <v>28</v>
      </c>
      <c r="I132" s="13">
        <f t="shared" si="1"/>
        <v>0.7142857142857143</v>
      </c>
    </row>
    <row r="133" spans="1:9" ht="12.75">
      <c r="A133">
        <v>735</v>
      </c>
      <c r="B133" t="s">
        <v>125</v>
      </c>
      <c r="C133" s="4">
        <v>165193</v>
      </c>
      <c r="D133" s="16">
        <v>61</v>
      </c>
      <c r="F133" s="4">
        <v>59205</v>
      </c>
      <c r="G133" s="16">
        <v>31</v>
      </c>
      <c r="I133" s="13">
        <f t="shared" si="1"/>
        <v>0.6630434782608695</v>
      </c>
    </row>
    <row r="134" spans="1:9" ht="12.75">
      <c r="A134">
        <v>45</v>
      </c>
      <c r="B134" t="s">
        <v>126</v>
      </c>
      <c r="C134" s="4">
        <v>237821</v>
      </c>
      <c r="D134" s="16">
        <v>83</v>
      </c>
      <c r="F134" s="4">
        <v>47067</v>
      </c>
      <c r="G134" s="16">
        <v>22</v>
      </c>
      <c r="I134" s="13">
        <f t="shared" si="1"/>
        <v>0.7904761904761904</v>
      </c>
    </row>
    <row r="135" spans="1:9" ht="12.75">
      <c r="A135">
        <v>21</v>
      </c>
      <c r="B135" t="s">
        <v>127</v>
      </c>
      <c r="C135" s="4">
        <v>277029</v>
      </c>
      <c r="D135" s="16">
        <v>108</v>
      </c>
      <c r="F135" s="4">
        <v>46794</v>
      </c>
      <c r="G135" s="16">
        <v>23</v>
      </c>
      <c r="I135" s="13">
        <f t="shared" si="1"/>
        <v>0.8244274809160306</v>
      </c>
    </row>
    <row r="136" spans="1:9" ht="12.75">
      <c r="A136">
        <v>17</v>
      </c>
      <c r="B136" t="s">
        <v>128</v>
      </c>
      <c r="C136" s="4">
        <v>170163</v>
      </c>
      <c r="D136" s="16">
        <v>68</v>
      </c>
      <c r="F136" s="4">
        <v>36551</v>
      </c>
      <c r="G136" s="16">
        <v>14</v>
      </c>
      <c r="I136" s="13">
        <f>D136/(D136+G136)</f>
        <v>0.8292682926829268</v>
      </c>
    </row>
    <row r="137" spans="1:9" ht="12.75">
      <c r="A137">
        <v>678</v>
      </c>
      <c r="B137" t="s">
        <v>129</v>
      </c>
      <c r="C137" s="4">
        <v>121685</v>
      </c>
      <c r="D137" s="16">
        <v>53</v>
      </c>
      <c r="F137" s="4">
        <v>25377</v>
      </c>
      <c r="G137" s="16">
        <v>18</v>
      </c>
      <c r="I137" s="13">
        <f>D137/(D137+G137)</f>
        <v>0.7464788732394366</v>
      </c>
    </row>
    <row r="138" spans="1:9" ht="12.75">
      <c r="A138">
        <v>91</v>
      </c>
      <c r="B138" t="s">
        <v>130</v>
      </c>
      <c r="C138" s="4">
        <v>63117</v>
      </c>
      <c r="D138" s="16">
        <v>28</v>
      </c>
      <c r="F138" s="4">
        <v>23726</v>
      </c>
      <c r="G138" s="16">
        <v>12</v>
      </c>
      <c r="I138" s="13">
        <f>D138/(D138+G138)</f>
        <v>0.7</v>
      </c>
    </row>
    <row r="139" spans="1:9" ht="12.75">
      <c r="A139">
        <v>610</v>
      </c>
      <c r="B139" t="s">
        <v>131</v>
      </c>
      <c r="C139" s="4">
        <v>3041</v>
      </c>
      <c r="D139" s="16">
        <v>2</v>
      </c>
      <c r="F139" s="4">
        <v>4037</v>
      </c>
      <c r="G139" s="16">
        <v>1</v>
      </c>
      <c r="I139" s="13">
        <f>D139/(D139+G139)</f>
        <v>0.6666666666666666</v>
      </c>
    </row>
    <row r="140" spans="2:9" ht="12.75">
      <c r="B140" s="5" t="s">
        <v>144</v>
      </c>
      <c r="C140" s="18">
        <f>SUM(C6:C139)</f>
        <v>349506045</v>
      </c>
      <c r="D140" s="19">
        <f>SUM(D6:D139)</f>
        <v>128174</v>
      </c>
      <c r="E140" s="18"/>
      <c r="F140" s="18">
        <f>SUM(F6:F139)</f>
        <v>81849906</v>
      </c>
      <c r="G140" s="19">
        <f>SUM(G6:G139)</f>
        <v>53056</v>
      </c>
      <c r="I140" s="13">
        <f>D140/(D140+G140)</f>
        <v>0.7072449373723997</v>
      </c>
    </row>
  </sheetData>
  <mergeCells count="5">
    <mergeCell ref="A1:I1"/>
    <mergeCell ref="A2:I2"/>
    <mergeCell ref="A3:I3"/>
    <mergeCell ref="C6:D6"/>
    <mergeCell ref="F6:G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test</cp:lastModifiedBy>
  <dcterms:created xsi:type="dcterms:W3CDTF">2010-02-16T18:25:14Z</dcterms:created>
  <dcterms:modified xsi:type="dcterms:W3CDTF">2010-02-16T18:26:56Z</dcterms:modified>
  <cp:category/>
  <cp:version/>
  <cp:contentType/>
  <cp:contentStatus/>
</cp:coreProperties>
</file>