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695" activeTab="0"/>
  </bookViews>
  <sheets>
    <sheet name="Referrals" sheetId="1" r:id="rId1"/>
    <sheet name="Agency" sheetId="2" r:id="rId2"/>
    <sheet name="Appeals" sheetId="3" r:id="rId3"/>
    <sheet name="Type of Abuse" sheetId="4" r:id="rId4"/>
    <sheet name="Sex" sheetId="5" r:id="rId5"/>
    <sheet name="Age" sheetId="6" r:id="rId6"/>
    <sheet name="Race" sheetId="7" r:id="rId7"/>
    <sheet name="Relationships" sheetId="8" r:id="rId8"/>
  </sheets>
  <definedNames>
    <definedName name="Accountability" localSheetId="5">'Age'!$A$1:$I$137</definedName>
    <definedName name="Accountability" localSheetId="1">'Agency'!$A$1:$D$137</definedName>
    <definedName name="Accountability" localSheetId="2">'Appeals'!$A$1:$G$140</definedName>
    <definedName name="Accountability" localSheetId="6">'Race'!$A$1:$I$137</definedName>
    <definedName name="Accountability" localSheetId="0">'Referrals'!$A$1:$I$134</definedName>
    <definedName name="Accountability" localSheetId="7">'Relationships'!$A$1:$BV$137</definedName>
    <definedName name="Accountability" localSheetId="4">'Sex'!$A$1:$F$137</definedName>
    <definedName name="Accountability" localSheetId="3">'Type of Abuse'!$A$1:$J$913</definedName>
    <definedName name="_xlnm.Print_Area" localSheetId="5">'Age'!$A$1:$J$139</definedName>
    <definedName name="_xlnm.Print_Area" localSheetId="1">'Agency'!$A$1:$D$139</definedName>
    <definedName name="_xlnm.Print_Area" localSheetId="2">'Appeals'!$A$1:$G$142</definedName>
    <definedName name="_xlnm.Print_Area" localSheetId="6">'Race'!$A$1:$I$139</definedName>
    <definedName name="_xlnm.Print_Area" localSheetId="0">'Referrals'!$A$1:$I$134</definedName>
    <definedName name="_xlnm.Print_Area" localSheetId="7">'Relationships'!$A$1:$BV$139</definedName>
    <definedName name="_xlnm.Print_Area" localSheetId="4">'Sex'!$A$1:$F$139</definedName>
    <definedName name="_xlnm.Print_Area" localSheetId="3">'Type of Abuse'!$A$1:$J$915</definedName>
    <definedName name="_xlnm.Print_Titles" localSheetId="5">'Age'!$1:$1</definedName>
    <definedName name="_xlnm.Print_Titles" localSheetId="1">'Agency'!$1:$1</definedName>
    <definedName name="_xlnm.Print_Titles" localSheetId="2">'Appeals'!$1:$1</definedName>
    <definedName name="_xlnm.Print_Titles" localSheetId="6">'Race'!$1:$1</definedName>
    <definedName name="_xlnm.Print_Titles" localSheetId="0">'Referrals'!$1:$1</definedName>
    <definedName name="_xlnm.Print_Titles" localSheetId="7">'Relationships'!$1:$1</definedName>
    <definedName name="_xlnm.Print_Titles" localSheetId="4">'Sex'!$1:$1</definedName>
    <definedName name="_xlnm.Print_Titles" localSheetId="3">'Type of Abuse'!$1:$1</definedName>
  </definedNames>
  <calcPr fullCalcOnLoad="1"/>
</workbook>
</file>

<file path=xl/sharedStrings.xml><?xml version="1.0" encoding="utf-8"?>
<sst xmlns="http://schemas.openxmlformats.org/spreadsheetml/2006/main" count="4484" uniqueCount="405">
  <si>
    <t>Region</t>
  </si>
  <si>
    <t>Locality</t>
  </si>
  <si>
    <t>Number Referrals</t>
  </si>
  <si>
    <t>Number Accepted</t>
  </si>
  <si>
    <t>Number Investigated</t>
  </si>
  <si>
    <t>Number Founded</t>
  </si>
  <si>
    <t>Number Appealed</t>
  </si>
  <si>
    <t>Central Region</t>
  </si>
  <si>
    <t>Amelia</t>
  </si>
  <si>
    <t>Buckingham</t>
  </si>
  <si>
    <t>Caroline</t>
  </si>
  <si>
    <t>Charles City</t>
  </si>
  <si>
    <t>Chesterfield</t>
  </si>
  <si>
    <t>Colonial Heights</t>
  </si>
  <si>
    <t>Cumberland</t>
  </si>
  <si>
    <t>Essex</t>
  </si>
  <si>
    <t>Fluvanna</t>
  </si>
  <si>
    <t>Goochland</t>
  </si>
  <si>
    <t>Hanover</t>
  </si>
  <si>
    <t>Henrico</t>
  </si>
  <si>
    <t>Hopewell</t>
  </si>
  <si>
    <t>King And Queen</t>
  </si>
  <si>
    <t>King William</t>
  </si>
  <si>
    <t>Lancaster</t>
  </si>
  <si>
    <t>Lunenburg</t>
  </si>
  <si>
    <t>Middlesex</t>
  </si>
  <si>
    <t>New Kent</t>
  </si>
  <si>
    <t>Northumberland</t>
  </si>
  <si>
    <t>Nottoway</t>
  </si>
  <si>
    <t>Petersburg</t>
  </si>
  <si>
    <t>Powhatan</t>
  </si>
  <si>
    <t>Prince Edward</t>
  </si>
  <si>
    <t>Richmond City</t>
  </si>
  <si>
    <t>Richmond County</t>
  </si>
  <si>
    <t>Westmoreland</t>
  </si>
  <si>
    <t>Eastern Region</t>
  </si>
  <si>
    <t>Accomack</t>
  </si>
  <si>
    <t>Brunswick</t>
  </si>
  <si>
    <t>Chesapeake</t>
  </si>
  <si>
    <t>Dinwiddie</t>
  </si>
  <si>
    <t>Emporia</t>
  </si>
  <si>
    <t>Franklin City</t>
  </si>
  <si>
    <t>Gloucester</t>
  </si>
  <si>
    <t>Greensville</t>
  </si>
  <si>
    <t>Hampton</t>
  </si>
  <si>
    <t>Isle Of Wight</t>
  </si>
  <si>
    <t>James City</t>
  </si>
  <si>
    <t>Mathews</t>
  </si>
  <si>
    <t>Newport News</t>
  </si>
  <si>
    <t>Norfolk</t>
  </si>
  <si>
    <t>Northampton</t>
  </si>
  <si>
    <t>Poquoson</t>
  </si>
  <si>
    <t>Portsmouth</t>
  </si>
  <si>
    <t>Prince George</t>
  </si>
  <si>
    <t>Southampton</t>
  </si>
  <si>
    <t>Suffolk</t>
  </si>
  <si>
    <t>Surry</t>
  </si>
  <si>
    <t>Sussex</t>
  </si>
  <si>
    <t>Virginia Beach</t>
  </si>
  <si>
    <t>Williamsburg</t>
  </si>
  <si>
    <t>York</t>
  </si>
  <si>
    <t>Northern Region</t>
  </si>
  <si>
    <t>Alexandria</t>
  </si>
  <si>
    <t>Arlington</t>
  </si>
  <si>
    <t>Clarke</t>
  </si>
  <si>
    <t>Culpeper</t>
  </si>
  <si>
    <t>Fairfax County</t>
  </si>
  <si>
    <t>Fauquier</t>
  </si>
  <si>
    <t>Frederick</t>
  </si>
  <si>
    <t>Fredericksburg</t>
  </si>
  <si>
    <t>Greene</t>
  </si>
  <si>
    <t>Harrisonburg</t>
  </si>
  <si>
    <t>King George</t>
  </si>
  <si>
    <t>Loudoun</t>
  </si>
  <si>
    <t>Louisa</t>
  </si>
  <si>
    <t>Madison</t>
  </si>
  <si>
    <t>Manassas</t>
  </si>
  <si>
    <t>Manassas Park</t>
  </si>
  <si>
    <t>Orange</t>
  </si>
  <si>
    <t>Page</t>
  </si>
  <si>
    <t>Prince William</t>
  </si>
  <si>
    <t>Rappahannock</t>
  </si>
  <si>
    <t>Rockingham</t>
  </si>
  <si>
    <t>Shenandoah</t>
  </si>
  <si>
    <t>Spotsylvania</t>
  </si>
  <si>
    <t>Stafford</t>
  </si>
  <si>
    <t>Warren</t>
  </si>
  <si>
    <t>Winchester</t>
  </si>
  <si>
    <t>Piedmont Region</t>
  </si>
  <si>
    <t>Albemarle</t>
  </si>
  <si>
    <t>Alleghany</t>
  </si>
  <si>
    <t>Amherst</t>
  </si>
  <si>
    <t>Appomattox</t>
  </si>
  <si>
    <t>Augusta</t>
  </si>
  <si>
    <t>Bath</t>
  </si>
  <si>
    <t>Bedford City</t>
  </si>
  <si>
    <t>Bedford County</t>
  </si>
  <si>
    <t>Botetourt</t>
  </si>
  <si>
    <t>Buena Vista</t>
  </si>
  <si>
    <t>Campbell</t>
  </si>
  <si>
    <t>Charlotte</t>
  </si>
  <si>
    <t>Charlottesville</t>
  </si>
  <si>
    <t>Covington</t>
  </si>
  <si>
    <t>Danville</t>
  </si>
  <si>
    <t>Franklin County</t>
  </si>
  <si>
    <t>Halifax</t>
  </si>
  <si>
    <t>Henry</t>
  </si>
  <si>
    <t>Highland</t>
  </si>
  <si>
    <t>Lexington</t>
  </si>
  <si>
    <t>Lynchburg</t>
  </si>
  <si>
    <t>Martinsville</t>
  </si>
  <si>
    <t>Mecklenburg</t>
  </si>
  <si>
    <t>Nelson</t>
  </si>
  <si>
    <t>Pittsylvania</t>
  </si>
  <si>
    <t>Roanoke City</t>
  </si>
  <si>
    <t>Roanoke County</t>
  </si>
  <si>
    <t>Rockbridge</t>
  </si>
  <si>
    <t>Salem</t>
  </si>
  <si>
    <t>Staunton</t>
  </si>
  <si>
    <t>Waynesboro</t>
  </si>
  <si>
    <t>Western Region</t>
  </si>
  <si>
    <t>Bland</t>
  </si>
  <si>
    <t>Bristol</t>
  </si>
  <si>
    <t>Buchanan</t>
  </si>
  <si>
    <t>Carroll</t>
  </si>
  <si>
    <t>Dickenson</t>
  </si>
  <si>
    <t>Floyd</t>
  </si>
  <si>
    <t>Galax</t>
  </si>
  <si>
    <t>Giles</t>
  </si>
  <si>
    <t>Grayson</t>
  </si>
  <si>
    <t>Lee</t>
  </si>
  <si>
    <t>Montgomery</t>
  </si>
  <si>
    <t>Patrick</t>
  </si>
  <si>
    <t>Pulaski</t>
  </si>
  <si>
    <t>Radford</t>
  </si>
  <si>
    <t>Russell</t>
  </si>
  <si>
    <t>Scott</t>
  </si>
  <si>
    <t>Smyth</t>
  </si>
  <si>
    <t>Tazewell</t>
  </si>
  <si>
    <t>Washington</t>
  </si>
  <si>
    <t>Wise</t>
  </si>
  <si>
    <t>Wythe</t>
  </si>
  <si>
    <t>Clifton Forge</t>
  </si>
  <si>
    <t>Law Enforcement</t>
  </si>
  <si>
    <t>Commonwealth Attorney</t>
  </si>
  <si>
    <t>Abuse Neglect Type</t>
  </si>
  <si>
    <t>Invalid</t>
  </si>
  <si>
    <t>Medical Neglect</t>
  </si>
  <si>
    <t>Mental Abuse/Neglect</t>
  </si>
  <si>
    <t>Physical Abuse</t>
  </si>
  <si>
    <t>Physical Neglect</t>
  </si>
  <si>
    <t>Sexual Abuse</t>
  </si>
  <si>
    <t>Substance Exposed Infants</t>
  </si>
  <si>
    <t>Age &gt;= 00 and &lt; 01</t>
  </si>
  <si>
    <t>Age &gt;= 01 and &lt; 04</t>
  </si>
  <si>
    <t>Age &gt;= 04 and &lt; 08</t>
  </si>
  <si>
    <t>Age &gt;= 08 and &lt; 12</t>
  </si>
  <si>
    <t>Age &gt;= 12 and &lt; 16</t>
  </si>
  <si>
    <t>Age &gt;= 16 and &lt; 18</t>
  </si>
  <si>
    <t>Number Unknown</t>
  </si>
  <si>
    <t>Totals</t>
  </si>
  <si>
    <t>Number Children</t>
  </si>
  <si>
    <t>Number Male</t>
  </si>
  <si>
    <t>Number Female</t>
  </si>
  <si>
    <t>Number Hispanic</t>
  </si>
  <si>
    <t>Number American Indian</t>
  </si>
  <si>
    <t>Number Asian</t>
  </si>
  <si>
    <t>Number Black</t>
  </si>
  <si>
    <t>Number Hawaiian-Pacific Islander</t>
  </si>
  <si>
    <t>Number White</t>
  </si>
  <si>
    <t>Number Race Unknown</t>
  </si>
  <si>
    <t>Aunt (Maternal)</t>
  </si>
  <si>
    <t>Aunt (Paternal)</t>
  </si>
  <si>
    <t>Babysitter</t>
  </si>
  <si>
    <t>Brother (Adoptive)</t>
  </si>
  <si>
    <t>Brother (Half)</t>
  </si>
  <si>
    <t>Brother (Step)</t>
  </si>
  <si>
    <t>Cousin (Maternal)</t>
  </si>
  <si>
    <t>Cousin (Paternal)</t>
  </si>
  <si>
    <t>Custodian (Legal)</t>
  </si>
  <si>
    <t>Daughter (Biological)</t>
  </si>
  <si>
    <t>Day Care Center Employee</t>
  </si>
  <si>
    <t>Day Care Home Provider</t>
  </si>
  <si>
    <t>Father (Adoptive)</t>
  </si>
  <si>
    <t>Father (Alleged)</t>
  </si>
  <si>
    <t>Father (Biological)</t>
  </si>
  <si>
    <t>Father (Foster)</t>
  </si>
  <si>
    <t>Father (Legal)</t>
  </si>
  <si>
    <t>Father (Step)</t>
  </si>
  <si>
    <t>Father (Unknown)</t>
  </si>
  <si>
    <t>Great-Aunt (Maternal)</t>
  </si>
  <si>
    <t>Great-Uncle (Maternal)</t>
  </si>
  <si>
    <t>Guardian (Legal)</t>
  </si>
  <si>
    <t>Institutional Staff</t>
  </si>
  <si>
    <t>Live-In</t>
  </si>
  <si>
    <t>Mother (Adoptive)</t>
  </si>
  <si>
    <t>Mother (Biological)</t>
  </si>
  <si>
    <t>Mother (Foster)</t>
  </si>
  <si>
    <t>Mother (Step)</t>
  </si>
  <si>
    <t>Nanny</t>
  </si>
  <si>
    <t>No Relation</t>
  </si>
  <si>
    <t>Non-Custodial Parent</t>
  </si>
  <si>
    <t>Other</t>
  </si>
  <si>
    <t>Other Adult in Home</t>
  </si>
  <si>
    <t>Other Professional Caretaker</t>
  </si>
  <si>
    <t>Parents (Biological)</t>
  </si>
  <si>
    <t>Parent's Paramour</t>
  </si>
  <si>
    <t>Relative - Other</t>
  </si>
  <si>
    <t>School Employee (not teacher)</t>
  </si>
  <si>
    <t>Significant Other</t>
  </si>
  <si>
    <t>Sister (Biological)</t>
  </si>
  <si>
    <t>Sister (Half)</t>
  </si>
  <si>
    <t>Sister (Step)</t>
  </si>
  <si>
    <t>Son (Biological)</t>
  </si>
  <si>
    <t>Spouse</t>
  </si>
  <si>
    <t>Teacher</t>
  </si>
  <si>
    <t>Uncle (Maternal)</t>
  </si>
  <si>
    <t>Uncle (Paternal)</t>
  </si>
  <si>
    <t>Unknown</t>
  </si>
  <si>
    <t>Central</t>
  </si>
  <si>
    <t>Local Agency</t>
  </si>
  <si>
    <t>Total Appeals</t>
  </si>
  <si>
    <t>Appeal Pending - Local</t>
  </si>
  <si>
    <t>Overturn - Local</t>
  </si>
  <si>
    <t>Sustain - Local</t>
  </si>
  <si>
    <t>Eastern</t>
  </si>
  <si>
    <t>Northern</t>
  </si>
  <si>
    <t>Fairfax City</t>
  </si>
  <si>
    <t>Falls Church</t>
  </si>
  <si>
    <t>Piedmont</t>
  </si>
  <si>
    <t>Craig</t>
  </si>
  <si>
    <t>Western</t>
  </si>
  <si>
    <t>Norton</t>
  </si>
  <si>
    <t>Number Family Assessment</t>
  </si>
  <si>
    <t>Number Unfounded</t>
  </si>
  <si>
    <t>Granddaughter (Maternal)</t>
  </si>
  <si>
    <t>Granddaughter (Paternal)</t>
  </si>
  <si>
    <t>Grandparent (Maternal)</t>
  </si>
  <si>
    <t>Grandparent (Paternal)</t>
  </si>
  <si>
    <t>Grandson (Maternal)</t>
  </si>
  <si>
    <t>Grandson (Paternal)</t>
  </si>
  <si>
    <t>Great Grandparent (Maternal)</t>
  </si>
  <si>
    <t>Great Grandparent (Paternal)</t>
  </si>
  <si>
    <t>Great-Aunt (Paternal)</t>
  </si>
  <si>
    <t>Mother (Legal)</t>
  </si>
  <si>
    <t>Son (Step)</t>
  </si>
  <si>
    <t>Great-Uncle (Paternal)</t>
  </si>
  <si>
    <t>Spouse(Ex)</t>
  </si>
  <si>
    <t>RegionName</t>
  </si>
  <si>
    <t>Nephew (Paternal)</t>
  </si>
  <si>
    <t>Sister (Legal)</t>
  </si>
  <si>
    <t>Appeal Denied - Local</t>
  </si>
  <si>
    <t>Daughter (Step)</t>
  </si>
  <si>
    <t>Niece (Maternal)</t>
  </si>
  <si>
    <t>Niece (Paternal)</t>
  </si>
  <si>
    <t>Son (Adoptive)</t>
  </si>
  <si>
    <t>Son (Alleged)</t>
  </si>
  <si>
    <t>None</t>
  </si>
  <si>
    <t>Total Perpetrators</t>
  </si>
  <si>
    <t>Brother (Biological)</t>
  </si>
  <si>
    <t>Brother (Legal)</t>
  </si>
  <si>
    <t>Statewide Totals</t>
  </si>
  <si>
    <t>Central Region Total</t>
  </si>
  <si>
    <t>Eastern Region Total</t>
  </si>
  <si>
    <t>Northern Region Total</t>
  </si>
  <si>
    <t>Piedmont Region Total</t>
  </si>
  <si>
    <t>Western Region Total</t>
  </si>
  <si>
    <t>Grand Total</t>
  </si>
  <si>
    <t>Central Total</t>
  </si>
  <si>
    <t>Eastern Total</t>
  </si>
  <si>
    <t>Northern Total</t>
  </si>
  <si>
    <t>Piedmont Total</t>
  </si>
  <si>
    <t>Western Total</t>
  </si>
  <si>
    <t>Amelia Total</t>
  </si>
  <si>
    <t>Buckingham Total</t>
  </si>
  <si>
    <t>Caroline Total</t>
  </si>
  <si>
    <t>Charles City Total</t>
  </si>
  <si>
    <t>Chesterfield Total</t>
  </si>
  <si>
    <t>Colonial Heights Total</t>
  </si>
  <si>
    <t>Cumberland Total</t>
  </si>
  <si>
    <t>Essex Total</t>
  </si>
  <si>
    <t>Fluvanna Total</t>
  </si>
  <si>
    <t>Goochland Total</t>
  </si>
  <si>
    <t>Hanover Total</t>
  </si>
  <si>
    <t>Henrico Total</t>
  </si>
  <si>
    <t>Hopewell Total</t>
  </si>
  <si>
    <t>King And Queen Total</t>
  </si>
  <si>
    <t>King William Total</t>
  </si>
  <si>
    <t>Lancaster Total</t>
  </si>
  <si>
    <t>Lunenburg Total</t>
  </si>
  <si>
    <t>Middlesex Total</t>
  </si>
  <si>
    <t>New Kent Total</t>
  </si>
  <si>
    <t>Northumberland Total</t>
  </si>
  <si>
    <t>Nottoway Total</t>
  </si>
  <si>
    <t>Petersburg Total</t>
  </si>
  <si>
    <t>Powhatan Total</t>
  </si>
  <si>
    <t>Prince Edward Total</t>
  </si>
  <si>
    <t>Richmond City Total</t>
  </si>
  <si>
    <t>Richmond County Total</t>
  </si>
  <si>
    <t>Westmoreland Total</t>
  </si>
  <si>
    <t>Accomack Total</t>
  </si>
  <si>
    <t>Brunswick Total</t>
  </si>
  <si>
    <t>Chesapeake Total</t>
  </si>
  <si>
    <t>Dinwiddie Total</t>
  </si>
  <si>
    <t>Emporia Total</t>
  </si>
  <si>
    <t>Franklin City Total</t>
  </si>
  <si>
    <t>Gloucester Total</t>
  </si>
  <si>
    <t>Greensville Total</t>
  </si>
  <si>
    <t>Hampton Total</t>
  </si>
  <si>
    <t>Isle Of Wight Total</t>
  </si>
  <si>
    <t>James City Total</t>
  </si>
  <si>
    <t>Mathews Total</t>
  </si>
  <si>
    <t>Newport News Total</t>
  </si>
  <si>
    <t>Norfolk Total</t>
  </si>
  <si>
    <t>Northampton Total</t>
  </si>
  <si>
    <t>Poquoson Total</t>
  </si>
  <si>
    <t>Portsmouth Total</t>
  </si>
  <si>
    <t>Prince George Total</t>
  </si>
  <si>
    <t>Southampton Total</t>
  </si>
  <si>
    <t>Suffolk Total</t>
  </si>
  <si>
    <t>Surry Total</t>
  </si>
  <si>
    <t>Sussex Total</t>
  </si>
  <si>
    <t>Virginia Beach Total</t>
  </si>
  <si>
    <t>Williamsburg Total</t>
  </si>
  <si>
    <t>York Total</t>
  </si>
  <si>
    <t>Alexandria Total</t>
  </si>
  <si>
    <t>Arlington Total</t>
  </si>
  <si>
    <t>Clarke Total</t>
  </si>
  <si>
    <t>Culpeper Total</t>
  </si>
  <si>
    <t>Fairfax County Total</t>
  </si>
  <si>
    <t>Fauquier Total</t>
  </si>
  <si>
    <t>Frederick Total</t>
  </si>
  <si>
    <t>Fredericksburg Total</t>
  </si>
  <si>
    <t>Greene Total</t>
  </si>
  <si>
    <t>Harrisonburg Total</t>
  </si>
  <si>
    <t>King George Total</t>
  </si>
  <si>
    <t>Loudoun Total</t>
  </si>
  <si>
    <t>Louisa Total</t>
  </si>
  <si>
    <t>Madison Total</t>
  </si>
  <si>
    <t>Manassas Total</t>
  </si>
  <si>
    <t>Manassas Park Total</t>
  </si>
  <si>
    <t>Orange Total</t>
  </si>
  <si>
    <t>Page Total</t>
  </si>
  <si>
    <t>Prince William Total</t>
  </si>
  <si>
    <t>Rappahannock Total</t>
  </si>
  <si>
    <t>Rockingham Total</t>
  </si>
  <si>
    <t>Shenandoah Total</t>
  </si>
  <si>
    <t>Spotsylvania Total</t>
  </si>
  <si>
    <t>Stafford Total</t>
  </si>
  <si>
    <t>Warren Total</t>
  </si>
  <si>
    <t>Winchester Total</t>
  </si>
  <si>
    <t>Albemarle Total</t>
  </si>
  <si>
    <t>Alleghany Total</t>
  </si>
  <si>
    <t>Amherst Total</t>
  </si>
  <si>
    <t>Appomattox Total</t>
  </si>
  <si>
    <t>Augusta Total</t>
  </si>
  <si>
    <t>Bath Total</t>
  </si>
  <si>
    <t>Bedford City Total</t>
  </si>
  <si>
    <t>Bedford County Total</t>
  </si>
  <si>
    <t>Botetourt Total</t>
  </si>
  <si>
    <t>Buena Vista Total</t>
  </si>
  <si>
    <t>Campbell Total</t>
  </si>
  <si>
    <t>Charlotte Total</t>
  </si>
  <si>
    <t>Charlottesville Total</t>
  </si>
  <si>
    <t>Covington Total</t>
  </si>
  <si>
    <t>Craig Total</t>
  </si>
  <si>
    <t>Danville Total</t>
  </si>
  <si>
    <t>Franklin County Total</t>
  </si>
  <si>
    <t>Halifax Total</t>
  </si>
  <si>
    <t>Henry Total</t>
  </si>
  <si>
    <t>Highland Total</t>
  </si>
  <si>
    <t>Lexington Total</t>
  </si>
  <si>
    <t>Lynchburg Total</t>
  </si>
  <si>
    <t>Martinsville Total</t>
  </si>
  <si>
    <t>Mecklenburg Total</t>
  </si>
  <si>
    <t>Nelson Total</t>
  </si>
  <si>
    <t>Pittsylvania Total</t>
  </si>
  <si>
    <t>Roanoke City Total</t>
  </si>
  <si>
    <t>Roanoke County Total</t>
  </si>
  <si>
    <t>Rockbridge Total</t>
  </si>
  <si>
    <t>Salem Total</t>
  </si>
  <si>
    <t>Staunton Total</t>
  </si>
  <si>
    <t>Waynesboro Total</t>
  </si>
  <si>
    <t>Bland Total</t>
  </si>
  <si>
    <t>Bristol Total</t>
  </si>
  <si>
    <t>Buchanan Total</t>
  </si>
  <si>
    <t>Carroll Total</t>
  </si>
  <si>
    <t>Dickenson Total</t>
  </si>
  <si>
    <t>Floyd Total</t>
  </si>
  <si>
    <t>Galax Total</t>
  </si>
  <si>
    <t>Giles Total</t>
  </si>
  <si>
    <t>Grayson Total</t>
  </si>
  <si>
    <t>Lee Total</t>
  </si>
  <si>
    <t>Montgomery Total</t>
  </si>
  <si>
    <t>Norton Total</t>
  </si>
  <si>
    <t>Patrick Total</t>
  </si>
  <si>
    <t>Pulaski Total</t>
  </si>
  <si>
    <t>Radford Total</t>
  </si>
  <si>
    <t>Russell Total</t>
  </si>
  <si>
    <t>Scott Total</t>
  </si>
  <si>
    <t>Smyth Total</t>
  </si>
  <si>
    <t>Tazewell Total</t>
  </si>
  <si>
    <t>Washington Total</t>
  </si>
  <si>
    <t>Wise Total</t>
  </si>
  <si>
    <t>Wythe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</si>
</sst>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4" borderId="14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5" fillId="36" borderId="12" xfId="55" applyFont="1" applyFill="1" applyBorder="1" applyAlignment="1">
      <alignment horizontal="center" wrapText="1"/>
      <protection/>
    </xf>
    <xf numFmtId="0" fontId="5" fillId="36" borderId="16" xfId="55" applyFont="1" applyFill="1" applyBorder="1" applyAlignment="1">
      <alignment horizontal="center" wrapText="1"/>
      <protection/>
    </xf>
    <xf numFmtId="0" fontId="5" fillId="36" borderId="17" xfId="55" applyFont="1" applyFill="1" applyBorder="1" applyAlignment="1">
      <alignment horizontal="center" wrapText="1"/>
      <protection/>
    </xf>
    <xf numFmtId="0" fontId="6" fillId="0" borderId="10" xfId="0" applyFont="1" applyBorder="1" applyAlignment="1">
      <alignment horizontal="center" wrapText="1"/>
    </xf>
    <xf numFmtId="0" fontId="7" fillId="0" borderId="11" xfId="55" applyFont="1" applyFill="1" applyBorder="1" applyAlignment="1">
      <alignment wrapText="1"/>
      <protection/>
    </xf>
    <xf numFmtId="0" fontId="7" fillId="0" borderId="10" xfId="55" applyFont="1" applyFill="1" applyBorder="1" applyAlignment="1">
      <alignment wrapText="1"/>
      <protection/>
    </xf>
    <xf numFmtId="0" fontId="7" fillId="0" borderId="10" xfId="55" applyFont="1" applyFill="1" applyBorder="1" applyAlignment="1">
      <alignment horizontal="right" wrapText="1"/>
      <protection/>
    </xf>
    <xf numFmtId="0" fontId="7" fillId="0" borderId="18" xfId="55" applyFont="1" applyFill="1" applyBorder="1" applyAlignment="1">
      <alignment horizontal="right" wrapText="1"/>
      <protection/>
    </xf>
    <xf numFmtId="0" fontId="6" fillId="0" borderId="10" xfId="0" applyFont="1" applyBorder="1" applyAlignment="1">
      <alignment/>
    </xf>
    <xf numFmtId="0" fontId="7" fillId="0" borderId="19" xfId="55" applyFont="1" applyFill="1" applyBorder="1" applyAlignment="1">
      <alignment wrapText="1"/>
      <protection/>
    </xf>
    <xf numFmtId="0" fontId="7" fillId="0" borderId="20" xfId="55" applyFont="1" applyFill="1" applyBorder="1" applyAlignment="1">
      <alignment wrapText="1"/>
      <protection/>
    </xf>
    <xf numFmtId="0" fontId="7" fillId="0" borderId="20" xfId="55" applyFont="1" applyFill="1" applyBorder="1" applyAlignment="1">
      <alignment horizontal="right" wrapText="1"/>
      <protection/>
    </xf>
    <xf numFmtId="0" fontId="7" fillId="0" borderId="21" xfId="55" applyFont="1" applyFill="1" applyBorder="1" applyAlignment="1">
      <alignment horizontal="right" wrapText="1"/>
      <protection/>
    </xf>
    <xf numFmtId="0" fontId="1" fillId="34" borderId="10" xfId="0" applyFont="1" applyFill="1" applyBorder="1" applyAlignment="1">
      <alignment horizontal="center" wrapText="1"/>
    </xf>
    <xf numFmtId="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ferral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view="pageLayout" workbookViewId="0" topLeftCell="A1">
      <selection activeCell="A1" sqref="A1"/>
    </sheetView>
  </sheetViews>
  <sheetFormatPr defaultColWidth="9.140625" defaultRowHeight="14.25" customHeight="1"/>
  <cols>
    <col min="1" max="1" width="14.8515625" style="22" customWidth="1"/>
    <col min="2" max="2" width="15.140625" style="22" bestFit="1" customWidth="1"/>
    <col min="3" max="3" width="8.57421875" style="22" bestFit="1" customWidth="1"/>
    <col min="4" max="4" width="8.7109375" style="22" bestFit="1" customWidth="1"/>
    <col min="5" max="5" width="11.28125" style="22" bestFit="1" customWidth="1"/>
    <col min="6" max="6" width="10.8515625" style="22" bestFit="1" customWidth="1"/>
    <col min="7" max="7" width="7.8515625" style="22" bestFit="1" customWidth="1"/>
    <col min="8" max="8" width="8.57421875" style="22" bestFit="1" customWidth="1"/>
    <col min="9" max="9" width="9.7109375" style="22" bestFit="1" customWidth="1"/>
    <col min="10" max="16384" width="9.140625" style="22" customWidth="1"/>
  </cols>
  <sheetData>
    <row r="1" spans="1:9" s="17" customFormat="1" ht="39" customHeight="1">
      <c r="A1" s="16" t="s">
        <v>0</v>
      </c>
      <c r="B1" s="14" t="s">
        <v>1</v>
      </c>
      <c r="C1" s="14" t="s">
        <v>2</v>
      </c>
      <c r="D1" s="14" t="s">
        <v>3</v>
      </c>
      <c r="E1" s="14" t="s">
        <v>233</v>
      </c>
      <c r="F1" s="14" t="s">
        <v>4</v>
      </c>
      <c r="G1" s="14" t="s">
        <v>5</v>
      </c>
      <c r="H1" s="14" t="s">
        <v>6</v>
      </c>
      <c r="I1" s="15" t="s">
        <v>234</v>
      </c>
    </row>
    <row r="2" spans="1:9" ht="12">
      <c r="A2" s="18" t="s">
        <v>7</v>
      </c>
      <c r="B2" s="19" t="s">
        <v>8</v>
      </c>
      <c r="C2" s="20">
        <v>26</v>
      </c>
      <c r="D2" s="20">
        <v>15</v>
      </c>
      <c r="E2" s="20">
        <v>13</v>
      </c>
      <c r="F2" s="20">
        <v>2</v>
      </c>
      <c r="G2" s="20">
        <v>1</v>
      </c>
      <c r="H2" s="20">
        <v>0</v>
      </c>
      <c r="I2" s="21">
        <v>1</v>
      </c>
    </row>
    <row r="3" spans="1:9" ht="12">
      <c r="A3" s="18" t="s">
        <v>7</v>
      </c>
      <c r="B3" s="19" t="s">
        <v>9</v>
      </c>
      <c r="C3" s="20">
        <v>27</v>
      </c>
      <c r="D3" s="20">
        <v>21</v>
      </c>
      <c r="E3" s="20">
        <v>9</v>
      </c>
      <c r="F3" s="20">
        <v>12</v>
      </c>
      <c r="G3" s="20">
        <v>4</v>
      </c>
      <c r="H3" s="20">
        <v>1</v>
      </c>
      <c r="I3" s="21">
        <v>7</v>
      </c>
    </row>
    <row r="4" spans="1:9" ht="12">
      <c r="A4" s="18" t="s">
        <v>7</v>
      </c>
      <c r="B4" s="19" t="s">
        <v>10</v>
      </c>
      <c r="C4" s="20">
        <v>85</v>
      </c>
      <c r="D4" s="20">
        <v>40</v>
      </c>
      <c r="E4" s="20">
        <v>29</v>
      </c>
      <c r="F4" s="20">
        <v>9</v>
      </c>
      <c r="G4" s="20">
        <v>5</v>
      </c>
      <c r="H4" s="20">
        <v>0</v>
      </c>
      <c r="I4" s="21">
        <v>4</v>
      </c>
    </row>
    <row r="5" spans="1:9" ht="12">
      <c r="A5" s="18" t="s">
        <v>7</v>
      </c>
      <c r="B5" s="19" t="s">
        <v>11</v>
      </c>
      <c r="C5" s="20">
        <v>5</v>
      </c>
      <c r="D5" s="20">
        <v>3</v>
      </c>
      <c r="E5" s="20">
        <v>2</v>
      </c>
      <c r="F5" s="20">
        <v>1</v>
      </c>
      <c r="G5" s="20">
        <v>0</v>
      </c>
      <c r="H5" s="20">
        <v>0</v>
      </c>
      <c r="I5" s="21">
        <v>1</v>
      </c>
    </row>
    <row r="6" spans="1:9" ht="12">
      <c r="A6" s="18" t="s">
        <v>7</v>
      </c>
      <c r="B6" s="19" t="s">
        <v>12</v>
      </c>
      <c r="C6" s="20">
        <v>562</v>
      </c>
      <c r="D6" s="20">
        <v>179</v>
      </c>
      <c r="E6" s="20">
        <v>91</v>
      </c>
      <c r="F6" s="20">
        <v>11</v>
      </c>
      <c r="G6" s="20">
        <v>4</v>
      </c>
      <c r="H6" s="20">
        <v>1</v>
      </c>
      <c r="I6" s="21">
        <v>5</v>
      </c>
    </row>
    <row r="7" spans="1:9" ht="12">
      <c r="A7" s="18" t="s">
        <v>7</v>
      </c>
      <c r="B7" s="19" t="s">
        <v>13</v>
      </c>
      <c r="C7" s="20">
        <v>41</v>
      </c>
      <c r="D7" s="20">
        <v>19</v>
      </c>
      <c r="E7" s="20">
        <v>8</v>
      </c>
      <c r="F7" s="20">
        <v>2</v>
      </c>
      <c r="G7" s="20">
        <v>1</v>
      </c>
      <c r="H7" s="20">
        <v>0</v>
      </c>
      <c r="I7" s="21">
        <v>0</v>
      </c>
    </row>
    <row r="8" spans="1:9" ht="12">
      <c r="A8" s="18" t="s">
        <v>7</v>
      </c>
      <c r="B8" s="19" t="s">
        <v>14</v>
      </c>
      <c r="C8" s="20">
        <v>23</v>
      </c>
      <c r="D8" s="20">
        <v>10</v>
      </c>
      <c r="E8" s="20">
        <v>7</v>
      </c>
      <c r="F8" s="20">
        <v>3</v>
      </c>
      <c r="G8" s="20">
        <v>2</v>
      </c>
      <c r="H8" s="20">
        <v>0</v>
      </c>
      <c r="I8" s="21">
        <v>1</v>
      </c>
    </row>
    <row r="9" spans="1:9" ht="12">
      <c r="A9" s="18" t="s">
        <v>7</v>
      </c>
      <c r="B9" s="19" t="s">
        <v>15</v>
      </c>
      <c r="C9" s="20">
        <v>17</v>
      </c>
      <c r="D9" s="20">
        <v>6</v>
      </c>
      <c r="E9" s="20">
        <v>4</v>
      </c>
      <c r="F9" s="20">
        <v>1</v>
      </c>
      <c r="G9" s="20">
        <v>0</v>
      </c>
      <c r="H9" s="20">
        <v>0</v>
      </c>
      <c r="I9" s="21">
        <v>1</v>
      </c>
    </row>
    <row r="10" spans="1:9" ht="12">
      <c r="A10" s="18" t="s">
        <v>7</v>
      </c>
      <c r="B10" s="19" t="s">
        <v>16</v>
      </c>
      <c r="C10" s="20">
        <v>58</v>
      </c>
      <c r="D10" s="20">
        <v>32</v>
      </c>
      <c r="E10" s="20">
        <v>7</v>
      </c>
      <c r="F10" s="20">
        <v>5</v>
      </c>
      <c r="G10" s="20">
        <v>2</v>
      </c>
      <c r="H10" s="20">
        <v>0</v>
      </c>
      <c r="I10" s="21">
        <v>3</v>
      </c>
    </row>
    <row r="11" spans="1:9" ht="12">
      <c r="A11" s="18" t="s">
        <v>7</v>
      </c>
      <c r="B11" s="19" t="s">
        <v>17</v>
      </c>
      <c r="C11" s="20">
        <v>25</v>
      </c>
      <c r="D11" s="20">
        <v>10</v>
      </c>
      <c r="E11" s="20">
        <v>7</v>
      </c>
      <c r="F11" s="20">
        <v>2</v>
      </c>
      <c r="G11" s="20">
        <v>2</v>
      </c>
      <c r="H11" s="20">
        <v>0</v>
      </c>
      <c r="I11" s="21">
        <v>0</v>
      </c>
    </row>
    <row r="12" spans="1:9" ht="12">
      <c r="A12" s="18" t="s">
        <v>7</v>
      </c>
      <c r="B12" s="19" t="s">
        <v>18</v>
      </c>
      <c r="C12" s="20">
        <v>128</v>
      </c>
      <c r="D12" s="20">
        <v>58</v>
      </c>
      <c r="E12" s="20">
        <v>18</v>
      </c>
      <c r="F12" s="20">
        <v>9</v>
      </c>
      <c r="G12" s="20">
        <v>4</v>
      </c>
      <c r="H12" s="20">
        <v>0</v>
      </c>
      <c r="I12" s="21">
        <v>5</v>
      </c>
    </row>
    <row r="13" spans="1:9" ht="12">
      <c r="A13" s="18" t="s">
        <v>7</v>
      </c>
      <c r="B13" s="19" t="s">
        <v>19</v>
      </c>
      <c r="C13" s="20">
        <v>567</v>
      </c>
      <c r="D13" s="20">
        <v>227</v>
      </c>
      <c r="E13" s="20">
        <v>144</v>
      </c>
      <c r="F13" s="20">
        <v>30</v>
      </c>
      <c r="G13" s="20">
        <v>13</v>
      </c>
      <c r="H13" s="20">
        <v>0</v>
      </c>
      <c r="I13" s="21">
        <v>17</v>
      </c>
    </row>
    <row r="14" spans="1:9" ht="12">
      <c r="A14" s="18" t="s">
        <v>7</v>
      </c>
      <c r="B14" s="19" t="s">
        <v>20</v>
      </c>
      <c r="C14" s="20">
        <v>98</v>
      </c>
      <c r="D14" s="20">
        <v>37</v>
      </c>
      <c r="E14" s="20">
        <v>28</v>
      </c>
      <c r="F14" s="20">
        <v>7</v>
      </c>
      <c r="G14" s="20">
        <v>3</v>
      </c>
      <c r="H14" s="20">
        <v>0</v>
      </c>
      <c r="I14" s="21">
        <v>4</v>
      </c>
    </row>
    <row r="15" spans="1:9" ht="12">
      <c r="A15" s="18" t="s">
        <v>7</v>
      </c>
      <c r="B15" s="19" t="s">
        <v>21</v>
      </c>
      <c r="C15" s="20">
        <v>19</v>
      </c>
      <c r="D15" s="20">
        <v>11</v>
      </c>
      <c r="E15" s="20">
        <v>9</v>
      </c>
      <c r="F15" s="20">
        <v>2</v>
      </c>
      <c r="G15" s="20">
        <v>1</v>
      </c>
      <c r="H15" s="20">
        <v>0</v>
      </c>
      <c r="I15" s="21">
        <v>1</v>
      </c>
    </row>
    <row r="16" spans="1:9" ht="12">
      <c r="A16" s="18" t="s">
        <v>7</v>
      </c>
      <c r="B16" s="19" t="s">
        <v>22</v>
      </c>
      <c r="C16" s="20">
        <v>40</v>
      </c>
      <c r="D16" s="20">
        <v>27</v>
      </c>
      <c r="E16" s="20">
        <v>15</v>
      </c>
      <c r="F16" s="20">
        <v>6</v>
      </c>
      <c r="G16" s="20">
        <v>1</v>
      </c>
      <c r="H16" s="20">
        <v>0</v>
      </c>
      <c r="I16" s="21">
        <v>4</v>
      </c>
    </row>
    <row r="17" spans="1:9" ht="12">
      <c r="A17" s="18" t="s">
        <v>7</v>
      </c>
      <c r="B17" s="19" t="s">
        <v>23</v>
      </c>
      <c r="C17" s="20">
        <v>13</v>
      </c>
      <c r="D17" s="20">
        <v>3</v>
      </c>
      <c r="E17" s="20">
        <v>2</v>
      </c>
      <c r="F17" s="20">
        <v>1</v>
      </c>
      <c r="G17" s="20">
        <v>0</v>
      </c>
      <c r="H17" s="20">
        <v>0</v>
      </c>
      <c r="I17" s="21">
        <v>1</v>
      </c>
    </row>
    <row r="18" spans="1:9" ht="12">
      <c r="A18" s="18" t="s">
        <v>7</v>
      </c>
      <c r="B18" s="19" t="s">
        <v>24</v>
      </c>
      <c r="C18" s="20">
        <v>13</v>
      </c>
      <c r="D18" s="20">
        <v>12</v>
      </c>
      <c r="E18" s="20">
        <v>5</v>
      </c>
      <c r="F18" s="20">
        <v>7</v>
      </c>
      <c r="G18" s="20">
        <v>2</v>
      </c>
      <c r="H18" s="20">
        <v>0</v>
      </c>
      <c r="I18" s="21">
        <v>5</v>
      </c>
    </row>
    <row r="19" spans="1:9" ht="12">
      <c r="A19" s="18" t="s">
        <v>7</v>
      </c>
      <c r="B19" s="19" t="s">
        <v>25</v>
      </c>
      <c r="C19" s="20">
        <v>51</v>
      </c>
      <c r="D19" s="20">
        <v>24</v>
      </c>
      <c r="E19" s="20">
        <v>10</v>
      </c>
      <c r="F19" s="20">
        <v>14</v>
      </c>
      <c r="G19" s="20">
        <v>5</v>
      </c>
      <c r="H19" s="20">
        <v>1</v>
      </c>
      <c r="I19" s="21">
        <v>8</v>
      </c>
    </row>
    <row r="20" spans="1:9" ht="12">
      <c r="A20" s="18" t="s">
        <v>7</v>
      </c>
      <c r="B20" s="19" t="s">
        <v>26</v>
      </c>
      <c r="C20" s="20">
        <v>26</v>
      </c>
      <c r="D20" s="20">
        <v>8</v>
      </c>
      <c r="E20" s="20">
        <v>7</v>
      </c>
      <c r="F20" s="20">
        <v>1</v>
      </c>
      <c r="G20" s="20">
        <v>0</v>
      </c>
      <c r="H20" s="20">
        <v>0</v>
      </c>
      <c r="I20" s="21">
        <v>1</v>
      </c>
    </row>
    <row r="21" spans="1:9" ht="12">
      <c r="A21" s="18" t="s">
        <v>7</v>
      </c>
      <c r="B21" s="19" t="s">
        <v>27</v>
      </c>
      <c r="C21" s="20">
        <v>22</v>
      </c>
      <c r="D21" s="20">
        <v>12</v>
      </c>
      <c r="E21" s="20">
        <v>8</v>
      </c>
      <c r="F21" s="20">
        <v>4</v>
      </c>
      <c r="G21" s="20">
        <v>1</v>
      </c>
      <c r="H21" s="20">
        <v>0</v>
      </c>
      <c r="I21" s="21">
        <v>3</v>
      </c>
    </row>
    <row r="22" spans="1:9" ht="12">
      <c r="A22" s="18" t="s">
        <v>7</v>
      </c>
      <c r="B22" s="19" t="s">
        <v>28</v>
      </c>
      <c r="C22" s="20">
        <v>14</v>
      </c>
      <c r="D22" s="20">
        <v>2</v>
      </c>
      <c r="E22" s="20">
        <v>1</v>
      </c>
      <c r="F22" s="20">
        <v>1</v>
      </c>
      <c r="G22" s="20">
        <v>0</v>
      </c>
      <c r="H22" s="20">
        <v>0</v>
      </c>
      <c r="I22" s="21">
        <v>1</v>
      </c>
    </row>
    <row r="23" spans="1:9" ht="12">
      <c r="A23" s="18" t="s">
        <v>7</v>
      </c>
      <c r="B23" s="19" t="s">
        <v>29</v>
      </c>
      <c r="C23" s="20">
        <v>87</v>
      </c>
      <c r="D23" s="20">
        <v>66</v>
      </c>
      <c r="E23" s="20">
        <v>37</v>
      </c>
      <c r="F23" s="20">
        <v>20</v>
      </c>
      <c r="G23" s="20">
        <v>11</v>
      </c>
      <c r="H23" s="20">
        <v>0</v>
      </c>
      <c r="I23" s="21">
        <v>7</v>
      </c>
    </row>
    <row r="24" spans="1:9" ht="12">
      <c r="A24" s="18" t="s">
        <v>7</v>
      </c>
      <c r="B24" s="19" t="s">
        <v>30</v>
      </c>
      <c r="C24" s="20">
        <v>23</v>
      </c>
      <c r="D24" s="20">
        <v>7</v>
      </c>
      <c r="E24" s="20">
        <v>5</v>
      </c>
      <c r="F24" s="20">
        <v>0</v>
      </c>
      <c r="G24" s="20">
        <v>0</v>
      </c>
      <c r="H24" s="20">
        <v>0</v>
      </c>
      <c r="I24" s="21">
        <v>0</v>
      </c>
    </row>
    <row r="25" spans="1:9" ht="12">
      <c r="A25" s="18" t="s">
        <v>7</v>
      </c>
      <c r="B25" s="19" t="s">
        <v>31</v>
      </c>
      <c r="C25" s="20">
        <v>34</v>
      </c>
      <c r="D25" s="20">
        <v>24</v>
      </c>
      <c r="E25" s="20">
        <v>20</v>
      </c>
      <c r="F25" s="20">
        <v>4</v>
      </c>
      <c r="G25" s="20">
        <v>2</v>
      </c>
      <c r="H25" s="20">
        <v>0</v>
      </c>
      <c r="I25" s="21">
        <v>2</v>
      </c>
    </row>
    <row r="26" spans="1:9" ht="12">
      <c r="A26" s="18" t="s">
        <v>7</v>
      </c>
      <c r="B26" s="19" t="s">
        <v>32</v>
      </c>
      <c r="C26" s="20">
        <v>581</v>
      </c>
      <c r="D26" s="20">
        <v>292</v>
      </c>
      <c r="E26" s="20">
        <v>16</v>
      </c>
      <c r="F26" s="20">
        <v>8</v>
      </c>
      <c r="G26" s="20">
        <v>1</v>
      </c>
      <c r="H26" s="20">
        <v>0</v>
      </c>
      <c r="I26" s="21">
        <v>7</v>
      </c>
    </row>
    <row r="27" spans="1:9" ht="12">
      <c r="A27" s="18" t="s">
        <v>7</v>
      </c>
      <c r="B27" s="19" t="s">
        <v>33</v>
      </c>
      <c r="C27" s="20">
        <v>9</v>
      </c>
      <c r="D27" s="20">
        <v>6</v>
      </c>
      <c r="E27" s="20">
        <v>2</v>
      </c>
      <c r="F27" s="20">
        <v>1</v>
      </c>
      <c r="G27" s="20">
        <v>0</v>
      </c>
      <c r="H27" s="20">
        <v>1</v>
      </c>
      <c r="I27" s="21">
        <v>0</v>
      </c>
    </row>
    <row r="28" spans="1:9" ht="12">
      <c r="A28" s="18" t="s">
        <v>7</v>
      </c>
      <c r="B28" s="19" t="s">
        <v>34</v>
      </c>
      <c r="C28" s="20">
        <v>41</v>
      </c>
      <c r="D28" s="20">
        <v>15</v>
      </c>
      <c r="E28" s="20">
        <v>11</v>
      </c>
      <c r="F28" s="20">
        <v>2</v>
      </c>
      <c r="G28" s="20">
        <v>2</v>
      </c>
      <c r="H28" s="20">
        <v>0</v>
      </c>
      <c r="I28" s="21">
        <v>0</v>
      </c>
    </row>
    <row r="29" spans="1:9" ht="12">
      <c r="A29" s="18" t="s">
        <v>35</v>
      </c>
      <c r="B29" s="19" t="s">
        <v>36</v>
      </c>
      <c r="C29" s="20">
        <v>52</v>
      </c>
      <c r="D29" s="20">
        <v>46</v>
      </c>
      <c r="E29" s="20">
        <v>23</v>
      </c>
      <c r="F29" s="20">
        <v>23</v>
      </c>
      <c r="G29" s="20">
        <v>10</v>
      </c>
      <c r="H29" s="20">
        <v>0</v>
      </c>
      <c r="I29" s="21">
        <v>13</v>
      </c>
    </row>
    <row r="30" spans="1:9" ht="12">
      <c r="A30" s="18" t="s">
        <v>35</v>
      </c>
      <c r="B30" s="19" t="s">
        <v>37</v>
      </c>
      <c r="C30" s="20">
        <v>13</v>
      </c>
      <c r="D30" s="20">
        <v>10</v>
      </c>
      <c r="E30" s="20">
        <v>2</v>
      </c>
      <c r="F30" s="20">
        <v>1</v>
      </c>
      <c r="G30" s="20">
        <v>0</v>
      </c>
      <c r="H30" s="20">
        <v>0</v>
      </c>
      <c r="I30" s="21">
        <v>1</v>
      </c>
    </row>
    <row r="31" spans="1:9" ht="12">
      <c r="A31" s="18" t="s">
        <v>35</v>
      </c>
      <c r="B31" s="19" t="s">
        <v>38</v>
      </c>
      <c r="C31" s="20">
        <v>545</v>
      </c>
      <c r="D31" s="20">
        <v>204</v>
      </c>
      <c r="E31" s="20">
        <v>119</v>
      </c>
      <c r="F31" s="20">
        <v>28</v>
      </c>
      <c r="G31" s="20">
        <v>6</v>
      </c>
      <c r="H31" s="20">
        <v>3</v>
      </c>
      <c r="I31" s="21">
        <v>19</v>
      </c>
    </row>
    <row r="32" spans="1:9" ht="12">
      <c r="A32" s="18" t="s">
        <v>35</v>
      </c>
      <c r="B32" s="19" t="s">
        <v>39</v>
      </c>
      <c r="C32" s="20">
        <v>35</v>
      </c>
      <c r="D32" s="20">
        <v>28</v>
      </c>
      <c r="E32" s="20">
        <v>25</v>
      </c>
      <c r="F32" s="20">
        <v>2</v>
      </c>
      <c r="G32" s="20">
        <v>1</v>
      </c>
      <c r="H32" s="20">
        <v>0</v>
      </c>
      <c r="I32" s="21">
        <v>1</v>
      </c>
    </row>
    <row r="33" spans="1:9" ht="12">
      <c r="A33" s="18" t="s">
        <v>35</v>
      </c>
      <c r="B33" s="19" t="s">
        <v>40</v>
      </c>
      <c r="C33" s="20">
        <v>4</v>
      </c>
      <c r="D33" s="20">
        <v>3</v>
      </c>
      <c r="E33" s="20">
        <v>3</v>
      </c>
      <c r="F33" s="20">
        <v>0</v>
      </c>
      <c r="G33" s="20">
        <v>0</v>
      </c>
      <c r="H33" s="20">
        <v>0</v>
      </c>
      <c r="I33" s="21">
        <v>0</v>
      </c>
    </row>
    <row r="34" spans="1:9" ht="12">
      <c r="A34" s="18" t="s">
        <v>35</v>
      </c>
      <c r="B34" s="19" t="s">
        <v>41</v>
      </c>
      <c r="C34" s="20">
        <v>16</v>
      </c>
      <c r="D34" s="20">
        <v>10</v>
      </c>
      <c r="E34" s="20">
        <v>0</v>
      </c>
      <c r="F34" s="20">
        <v>0</v>
      </c>
      <c r="G34" s="20">
        <v>0</v>
      </c>
      <c r="H34" s="20">
        <v>0</v>
      </c>
      <c r="I34" s="21">
        <v>0</v>
      </c>
    </row>
    <row r="35" spans="1:9" ht="12">
      <c r="A35" s="18" t="s">
        <v>35</v>
      </c>
      <c r="B35" s="19" t="s">
        <v>42</v>
      </c>
      <c r="C35" s="20">
        <v>125</v>
      </c>
      <c r="D35" s="20">
        <v>40</v>
      </c>
      <c r="E35" s="20">
        <v>19</v>
      </c>
      <c r="F35" s="20">
        <v>6</v>
      </c>
      <c r="G35" s="20">
        <v>3</v>
      </c>
      <c r="H35" s="20">
        <v>0</v>
      </c>
      <c r="I35" s="21">
        <v>3</v>
      </c>
    </row>
    <row r="36" spans="1:9" ht="12">
      <c r="A36" s="18" t="s">
        <v>35</v>
      </c>
      <c r="B36" s="19" t="s">
        <v>43</v>
      </c>
      <c r="C36" s="20">
        <v>32</v>
      </c>
      <c r="D36" s="20">
        <v>18</v>
      </c>
      <c r="E36" s="20">
        <v>12</v>
      </c>
      <c r="F36" s="20">
        <v>6</v>
      </c>
      <c r="G36" s="20">
        <v>2</v>
      </c>
      <c r="H36" s="20">
        <v>0</v>
      </c>
      <c r="I36" s="21">
        <v>4</v>
      </c>
    </row>
    <row r="37" spans="1:9" ht="12">
      <c r="A37" s="18" t="s">
        <v>35</v>
      </c>
      <c r="B37" s="19" t="s">
        <v>44</v>
      </c>
      <c r="C37" s="20">
        <v>285</v>
      </c>
      <c r="D37" s="20">
        <v>103</v>
      </c>
      <c r="E37" s="20">
        <v>51</v>
      </c>
      <c r="F37" s="20">
        <v>48</v>
      </c>
      <c r="G37" s="20">
        <v>19</v>
      </c>
      <c r="H37" s="20">
        <v>0</v>
      </c>
      <c r="I37" s="21">
        <v>29</v>
      </c>
    </row>
    <row r="38" spans="1:9" ht="12">
      <c r="A38" s="18" t="s">
        <v>35</v>
      </c>
      <c r="B38" s="19" t="s">
        <v>45</v>
      </c>
      <c r="C38" s="20">
        <v>69</v>
      </c>
      <c r="D38" s="20">
        <v>29</v>
      </c>
      <c r="E38" s="20">
        <v>24</v>
      </c>
      <c r="F38" s="20">
        <v>4</v>
      </c>
      <c r="G38" s="20">
        <v>0</v>
      </c>
      <c r="H38" s="20">
        <v>0</v>
      </c>
      <c r="I38" s="21">
        <v>4</v>
      </c>
    </row>
    <row r="39" spans="1:9" ht="12">
      <c r="A39" s="18" t="s">
        <v>35</v>
      </c>
      <c r="B39" s="19" t="s">
        <v>46</v>
      </c>
      <c r="C39" s="20">
        <v>155</v>
      </c>
      <c r="D39" s="20">
        <v>82</v>
      </c>
      <c r="E39" s="20">
        <v>65</v>
      </c>
      <c r="F39" s="20">
        <v>16</v>
      </c>
      <c r="G39" s="20">
        <v>8</v>
      </c>
      <c r="H39" s="20">
        <v>1</v>
      </c>
      <c r="I39" s="21">
        <v>7</v>
      </c>
    </row>
    <row r="40" spans="1:9" ht="12">
      <c r="A40" s="18" t="s">
        <v>35</v>
      </c>
      <c r="B40" s="19" t="s">
        <v>47</v>
      </c>
      <c r="C40" s="20">
        <v>46</v>
      </c>
      <c r="D40" s="20">
        <v>21</v>
      </c>
      <c r="E40" s="20">
        <v>15</v>
      </c>
      <c r="F40" s="20">
        <v>6</v>
      </c>
      <c r="G40" s="20">
        <v>2</v>
      </c>
      <c r="H40" s="20">
        <v>0</v>
      </c>
      <c r="I40" s="21">
        <v>4</v>
      </c>
    </row>
    <row r="41" spans="1:9" ht="12">
      <c r="A41" s="18" t="s">
        <v>35</v>
      </c>
      <c r="B41" s="19" t="s">
        <v>48</v>
      </c>
      <c r="C41" s="20">
        <v>489</v>
      </c>
      <c r="D41" s="20">
        <v>217</v>
      </c>
      <c r="E41" s="20">
        <v>135</v>
      </c>
      <c r="F41" s="20">
        <v>80</v>
      </c>
      <c r="G41" s="20">
        <v>29</v>
      </c>
      <c r="H41" s="20">
        <v>4</v>
      </c>
      <c r="I41" s="21">
        <v>47</v>
      </c>
    </row>
    <row r="42" spans="1:9" ht="12">
      <c r="A42" s="18" t="s">
        <v>35</v>
      </c>
      <c r="B42" s="19" t="s">
        <v>49</v>
      </c>
      <c r="C42" s="20">
        <v>518</v>
      </c>
      <c r="D42" s="20">
        <v>221</v>
      </c>
      <c r="E42" s="20">
        <v>98</v>
      </c>
      <c r="F42" s="20">
        <v>114</v>
      </c>
      <c r="G42" s="20">
        <v>56</v>
      </c>
      <c r="H42" s="20">
        <v>5</v>
      </c>
      <c r="I42" s="21">
        <v>53</v>
      </c>
    </row>
    <row r="43" spans="1:9" ht="12">
      <c r="A43" s="18" t="s">
        <v>35</v>
      </c>
      <c r="B43" s="19" t="s">
        <v>50</v>
      </c>
      <c r="C43" s="20">
        <v>9</v>
      </c>
      <c r="D43" s="20">
        <v>6</v>
      </c>
      <c r="E43" s="20">
        <v>1</v>
      </c>
      <c r="F43" s="20">
        <v>2</v>
      </c>
      <c r="G43" s="20">
        <v>0</v>
      </c>
      <c r="H43" s="20">
        <v>0</v>
      </c>
      <c r="I43" s="21">
        <v>2</v>
      </c>
    </row>
    <row r="44" spans="1:9" ht="12">
      <c r="A44" s="18" t="s">
        <v>35</v>
      </c>
      <c r="B44" s="19" t="s">
        <v>51</v>
      </c>
      <c r="C44" s="20">
        <v>14</v>
      </c>
      <c r="D44" s="20">
        <v>5</v>
      </c>
      <c r="E44" s="20">
        <v>4</v>
      </c>
      <c r="F44" s="20">
        <v>1</v>
      </c>
      <c r="G44" s="20">
        <v>0</v>
      </c>
      <c r="H44" s="20">
        <v>0</v>
      </c>
      <c r="I44" s="21">
        <v>1</v>
      </c>
    </row>
    <row r="45" spans="1:9" ht="12">
      <c r="A45" s="18" t="s">
        <v>35</v>
      </c>
      <c r="B45" s="19" t="s">
        <v>52</v>
      </c>
      <c r="C45" s="20">
        <v>235</v>
      </c>
      <c r="D45" s="20">
        <v>184</v>
      </c>
      <c r="E45" s="20">
        <v>84</v>
      </c>
      <c r="F45" s="20">
        <v>93</v>
      </c>
      <c r="G45" s="20">
        <v>22</v>
      </c>
      <c r="H45" s="20">
        <v>3</v>
      </c>
      <c r="I45" s="21">
        <v>68</v>
      </c>
    </row>
    <row r="46" spans="1:9" ht="12">
      <c r="A46" s="18" t="s">
        <v>35</v>
      </c>
      <c r="B46" s="19" t="s">
        <v>53</v>
      </c>
      <c r="C46" s="20">
        <v>71</v>
      </c>
      <c r="D46" s="20">
        <v>41</v>
      </c>
      <c r="E46" s="20">
        <v>30</v>
      </c>
      <c r="F46" s="20">
        <v>11</v>
      </c>
      <c r="G46" s="20">
        <v>1</v>
      </c>
      <c r="H46" s="20">
        <v>0</v>
      </c>
      <c r="I46" s="21">
        <v>10</v>
      </c>
    </row>
    <row r="47" spans="1:9" ht="12">
      <c r="A47" s="18" t="s">
        <v>35</v>
      </c>
      <c r="B47" s="19" t="s">
        <v>54</v>
      </c>
      <c r="C47" s="20">
        <v>18</v>
      </c>
      <c r="D47" s="20">
        <v>11</v>
      </c>
      <c r="E47" s="20">
        <v>8</v>
      </c>
      <c r="F47" s="20">
        <v>3</v>
      </c>
      <c r="G47" s="20">
        <v>0</v>
      </c>
      <c r="H47" s="20">
        <v>0</v>
      </c>
      <c r="I47" s="21">
        <v>2</v>
      </c>
    </row>
    <row r="48" spans="1:9" ht="12">
      <c r="A48" s="18" t="s">
        <v>35</v>
      </c>
      <c r="B48" s="19" t="s">
        <v>55</v>
      </c>
      <c r="C48" s="20">
        <v>171</v>
      </c>
      <c r="D48" s="20">
        <v>74</v>
      </c>
      <c r="E48" s="20">
        <v>50</v>
      </c>
      <c r="F48" s="20">
        <v>22</v>
      </c>
      <c r="G48" s="20">
        <v>7</v>
      </c>
      <c r="H48" s="20">
        <v>2</v>
      </c>
      <c r="I48" s="21">
        <v>13</v>
      </c>
    </row>
    <row r="49" spans="1:9" ht="12">
      <c r="A49" s="18" t="s">
        <v>35</v>
      </c>
      <c r="B49" s="19" t="s">
        <v>56</v>
      </c>
      <c r="C49" s="20">
        <v>14</v>
      </c>
      <c r="D49" s="20">
        <v>10</v>
      </c>
      <c r="E49" s="20">
        <v>9</v>
      </c>
      <c r="F49" s="20">
        <v>1</v>
      </c>
      <c r="G49" s="20">
        <v>1</v>
      </c>
      <c r="H49" s="20">
        <v>0</v>
      </c>
      <c r="I49" s="21">
        <v>0</v>
      </c>
    </row>
    <row r="50" spans="1:9" ht="12">
      <c r="A50" s="18" t="s">
        <v>35</v>
      </c>
      <c r="B50" s="19" t="s">
        <v>57</v>
      </c>
      <c r="C50" s="20">
        <v>9</v>
      </c>
      <c r="D50" s="20">
        <v>6</v>
      </c>
      <c r="E50" s="20">
        <v>4</v>
      </c>
      <c r="F50" s="20">
        <v>2</v>
      </c>
      <c r="G50" s="20">
        <v>2</v>
      </c>
      <c r="H50" s="20">
        <v>0</v>
      </c>
      <c r="I50" s="21">
        <v>0</v>
      </c>
    </row>
    <row r="51" spans="1:9" ht="12">
      <c r="A51" s="18" t="s">
        <v>35</v>
      </c>
      <c r="B51" s="19" t="s">
        <v>58</v>
      </c>
      <c r="C51" s="20">
        <v>1022</v>
      </c>
      <c r="D51" s="20">
        <v>381</v>
      </c>
      <c r="E51" s="20">
        <v>239</v>
      </c>
      <c r="F51" s="20">
        <v>85</v>
      </c>
      <c r="G51" s="20">
        <v>34</v>
      </c>
      <c r="H51" s="20">
        <v>7</v>
      </c>
      <c r="I51" s="21">
        <v>43</v>
      </c>
    </row>
    <row r="52" spans="1:9" ht="12">
      <c r="A52" s="18" t="s">
        <v>35</v>
      </c>
      <c r="B52" s="19" t="s">
        <v>59</v>
      </c>
      <c r="C52" s="20">
        <v>25</v>
      </c>
      <c r="D52" s="20">
        <v>10</v>
      </c>
      <c r="E52" s="20">
        <v>4</v>
      </c>
      <c r="F52" s="20">
        <v>3</v>
      </c>
      <c r="G52" s="20">
        <v>2</v>
      </c>
      <c r="H52" s="20">
        <v>0</v>
      </c>
      <c r="I52" s="21">
        <v>1</v>
      </c>
    </row>
    <row r="53" spans="1:9" ht="12">
      <c r="A53" s="18" t="s">
        <v>35</v>
      </c>
      <c r="B53" s="19" t="s">
        <v>60</v>
      </c>
      <c r="C53" s="20">
        <v>159</v>
      </c>
      <c r="D53" s="20">
        <v>82</v>
      </c>
      <c r="E53" s="20">
        <v>62</v>
      </c>
      <c r="F53" s="20">
        <v>18</v>
      </c>
      <c r="G53" s="20">
        <v>6</v>
      </c>
      <c r="H53" s="20">
        <v>0</v>
      </c>
      <c r="I53" s="21">
        <v>12</v>
      </c>
    </row>
    <row r="54" spans="1:9" ht="12">
      <c r="A54" s="18" t="s">
        <v>61</v>
      </c>
      <c r="B54" s="19" t="s">
        <v>62</v>
      </c>
      <c r="C54" s="20">
        <v>297</v>
      </c>
      <c r="D54" s="20">
        <v>124</v>
      </c>
      <c r="E54" s="20">
        <v>60</v>
      </c>
      <c r="F54" s="20">
        <v>17</v>
      </c>
      <c r="G54" s="20">
        <v>10</v>
      </c>
      <c r="H54" s="20">
        <v>1</v>
      </c>
      <c r="I54" s="21">
        <v>6</v>
      </c>
    </row>
    <row r="55" spans="1:9" ht="12">
      <c r="A55" s="18" t="s">
        <v>61</v>
      </c>
      <c r="B55" s="19" t="s">
        <v>63</v>
      </c>
      <c r="C55" s="20">
        <v>303</v>
      </c>
      <c r="D55" s="20">
        <v>90</v>
      </c>
      <c r="E55" s="20">
        <v>57</v>
      </c>
      <c r="F55" s="20">
        <v>24</v>
      </c>
      <c r="G55" s="20">
        <v>15</v>
      </c>
      <c r="H55" s="20">
        <v>1</v>
      </c>
      <c r="I55" s="21">
        <v>8</v>
      </c>
    </row>
    <row r="56" spans="1:9" ht="12">
      <c r="A56" s="18" t="s">
        <v>61</v>
      </c>
      <c r="B56" s="19" t="s">
        <v>64</v>
      </c>
      <c r="C56" s="20">
        <v>32</v>
      </c>
      <c r="D56" s="20">
        <v>18</v>
      </c>
      <c r="E56" s="20">
        <v>3</v>
      </c>
      <c r="F56" s="20">
        <v>2</v>
      </c>
      <c r="G56" s="20">
        <v>0</v>
      </c>
      <c r="H56" s="20">
        <v>0</v>
      </c>
      <c r="I56" s="21">
        <v>2</v>
      </c>
    </row>
    <row r="57" spans="1:9" ht="12">
      <c r="A57" s="18" t="s">
        <v>61</v>
      </c>
      <c r="B57" s="19" t="s">
        <v>65</v>
      </c>
      <c r="C57" s="20">
        <v>150</v>
      </c>
      <c r="D57" s="20">
        <v>82</v>
      </c>
      <c r="E57" s="20">
        <v>50</v>
      </c>
      <c r="F57" s="20">
        <v>13</v>
      </c>
      <c r="G57" s="20">
        <v>2</v>
      </c>
      <c r="H57" s="20">
        <v>0</v>
      </c>
      <c r="I57" s="21">
        <v>11</v>
      </c>
    </row>
    <row r="58" spans="1:9" ht="12">
      <c r="A58" s="18" t="s">
        <v>61</v>
      </c>
      <c r="B58" s="19" t="s">
        <v>66</v>
      </c>
      <c r="C58" s="20">
        <v>1666</v>
      </c>
      <c r="D58" s="20">
        <v>560</v>
      </c>
      <c r="E58" s="20">
        <v>403</v>
      </c>
      <c r="F58" s="20">
        <v>111</v>
      </c>
      <c r="G58" s="20">
        <v>31</v>
      </c>
      <c r="H58" s="20">
        <v>7</v>
      </c>
      <c r="I58" s="21">
        <v>72</v>
      </c>
    </row>
    <row r="59" spans="1:9" ht="12">
      <c r="A59" s="18" t="s">
        <v>61</v>
      </c>
      <c r="B59" s="19" t="s">
        <v>67</v>
      </c>
      <c r="C59" s="20">
        <v>91</v>
      </c>
      <c r="D59" s="20">
        <v>42</v>
      </c>
      <c r="E59" s="20">
        <v>23</v>
      </c>
      <c r="F59" s="20">
        <v>4</v>
      </c>
      <c r="G59" s="20">
        <v>3</v>
      </c>
      <c r="H59" s="20">
        <v>0</v>
      </c>
      <c r="I59" s="21">
        <v>0</v>
      </c>
    </row>
    <row r="60" spans="1:9" ht="12">
      <c r="A60" s="18" t="s">
        <v>61</v>
      </c>
      <c r="B60" s="19" t="s">
        <v>68</v>
      </c>
      <c r="C60" s="20">
        <v>235</v>
      </c>
      <c r="D60" s="20">
        <v>113</v>
      </c>
      <c r="E60" s="20">
        <v>71</v>
      </c>
      <c r="F60" s="20">
        <v>19</v>
      </c>
      <c r="G60" s="20">
        <v>9</v>
      </c>
      <c r="H60" s="20">
        <v>2</v>
      </c>
      <c r="I60" s="21">
        <v>8</v>
      </c>
    </row>
    <row r="61" spans="1:9" ht="12">
      <c r="A61" s="18" t="s">
        <v>61</v>
      </c>
      <c r="B61" s="19" t="s">
        <v>69</v>
      </c>
      <c r="C61" s="20">
        <v>81</v>
      </c>
      <c r="D61" s="20">
        <v>45</v>
      </c>
      <c r="E61" s="20">
        <v>30</v>
      </c>
      <c r="F61" s="20">
        <v>15</v>
      </c>
      <c r="G61" s="20">
        <v>8</v>
      </c>
      <c r="H61" s="20">
        <v>0</v>
      </c>
      <c r="I61" s="21">
        <v>7</v>
      </c>
    </row>
    <row r="62" spans="1:9" ht="12">
      <c r="A62" s="18" t="s">
        <v>61</v>
      </c>
      <c r="B62" s="19" t="s">
        <v>70</v>
      </c>
      <c r="C62" s="20">
        <v>39</v>
      </c>
      <c r="D62" s="20">
        <v>14</v>
      </c>
      <c r="E62" s="20">
        <v>9</v>
      </c>
      <c r="F62" s="20">
        <v>4</v>
      </c>
      <c r="G62" s="20">
        <v>0</v>
      </c>
      <c r="H62" s="20">
        <v>0</v>
      </c>
      <c r="I62" s="21">
        <v>4</v>
      </c>
    </row>
    <row r="63" spans="1:9" ht="12">
      <c r="A63" s="18" t="s">
        <v>61</v>
      </c>
      <c r="B63" s="19" t="s">
        <v>71</v>
      </c>
      <c r="C63" s="20">
        <v>118</v>
      </c>
      <c r="D63" s="20">
        <v>54</v>
      </c>
      <c r="E63" s="20">
        <v>38</v>
      </c>
      <c r="F63" s="20">
        <v>14</v>
      </c>
      <c r="G63" s="20">
        <v>6</v>
      </c>
      <c r="H63" s="20">
        <v>0</v>
      </c>
      <c r="I63" s="21">
        <v>8</v>
      </c>
    </row>
    <row r="64" spans="1:9" ht="12">
      <c r="A64" s="18" t="s">
        <v>61</v>
      </c>
      <c r="B64" s="19" t="s">
        <v>72</v>
      </c>
      <c r="C64" s="20">
        <v>45</v>
      </c>
      <c r="D64" s="20">
        <v>32</v>
      </c>
      <c r="E64" s="20">
        <v>19</v>
      </c>
      <c r="F64" s="20">
        <v>8</v>
      </c>
      <c r="G64" s="20">
        <v>4</v>
      </c>
      <c r="H64" s="20">
        <v>0</v>
      </c>
      <c r="I64" s="21">
        <v>4</v>
      </c>
    </row>
    <row r="65" spans="1:9" ht="12">
      <c r="A65" s="18" t="s">
        <v>61</v>
      </c>
      <c r="B65" s="19" t="s">
        <v>73</v>
      </c>
      <c r="C65" s="20">
        <v>539</v>
      </c>
      <c r="D65" s="20">
        <v>324</v>
      </c>
      <c r="E65" s="20">
        <v>89</v>
      </c>
      <c r="F65" s="20">
        <v>26</v>
      </c>
      <c r="G65" s="20">
        <v>7</v>
      </c>
      <c r="H65" s="20">
        <v>0</v>
      </c>
      <c r="I65" s="21">
        <v>17</v>
      </c>
    </row>
    <row r="66" spans="1:9" ht="12">
      <c r="A66" s="18" t="s">
        <v>61</v>
      </c>
      <c r="B66" s="19" t="s">
        <v>74</v>
      </c>
      <c r="C66" s="20">
        <v>82</v>
      </c>
      <c r="D66" s="20">
        <v>46</v>
      </c>
      <c r="E66" s="20">
        <v>29</v>
      </c>
      <c r="F66" s="20">
        <v>16</v>
      </c>
      <c r="G66" s="20">
        <v>5</v>
      </c>
      <c r="H66" s="20">
        <v>0</v>
      </c>
      <c r="I66" s="21">
        <v>11</v>
      </c>
    </row>
    <row r="67" spans="1:9" ht="12">
      <c r="A67" s="18" t="s">
        <v>61</v>
      </c>
      <c r="B67" s="19" t="s">
        <v>75</v>
      </c>
      <c r="C67" s="20">
        <v>35</v>
      </c>
      <c r="D67" s="20">
        <v>14</v>
      </c>
      <c r="E67" s="20">
        <v>9</v>
      </c>
      <c r="F67" s="20">
        <v>2</v>
      </c>
      <c r="G67" s="20">
        <v>1</v>
      </c>
      <c r="H67" s="20">
        <v>0</v>
      </c>
      <c r="I67" s="21">
        <v>1</v>
      </c>
    </row>
    <row r="68" spans="1:9" ht="12">
      <c r="A68" s="18" t="s">
        <v>61</v>
      </c>
      <c r="B68" s="19" t="s">
        <v>76</v>
      </c>
      <c r="C68" s="20">
        <v>114</v>
      </c>
      <c r="D68" s="20">
        <v>42</v>
      </c>
      <c r="E68" s="20">
        <v>27</v>
      </c>
      <c r="F68" s="20">
        <v>14</v>
      </c>
      <c r="G68" s="20">
        <v>3</v>
      </c>
      <c r="H68" s="20">
        <v>1</v>
      </c>
      <c r="I68" s="21">
        <v>10</v>
      </c>
    </row>
    <row r="69" spans="1:9" ht="12">
      <c r="A69" s="18" t="s">
        <v>61</v>
      </c>
      <c r="B69" s="19" t="s">
        <v>77</v>
      </c>
      <c r="C69" s="20">
        <v>43</v>
      </c>
      <c r="D69" s="20">
        <v>15</v>
      </c>
      <c r="E69" s="20">
        <v>6</v>
      </c>
      <c r="F69" s="20">
        <v>4</v>
      </c>
      <c r="G69" s="20">
        <v>1</v>
      </c>
      <c r="H69" s="20">
        <v>0</v>
      </c>
      <c r="I69" s="21">
        <v>3</v>
      </c>
    </row>
    <row r="70" spans="1:9" ht="12">
      <c r="A70" s="18" t="s">
        <v>61</v>
      </c>
      <c r="B70" s="19" t="s">
        <v>78</v>
      </c>
      <c r="C70" s="20">
        <v>63</v>
      </c>
      <c r="D70" s="20">
        <v>44</v>
      </c>
      <c r="E70" s="20">
        <v>8</v>
      </c>
      <c r="F70" s="20">
        <v>7</v>
      </c>
      <c r="G70" s="20">
        <v>1</v>
      </c>
      <c r="H70" s="20">
        <v>0</v>
      </c>
      <c r="I70" s="21">
        <v>6</v>
      </c>
    </row>
    <row r="71" spans="1:9" ht="12">
      <c r="A71" s="18" t="s">
        <v>61</v>
      </c>
      <c r="B71" s="19" t="s">
        <v>79</v>
      </c>
      <c r="C71" s="20">
        <v>53</v>
      </c>
      <c r="D71" s="20">
        <v>24</v>
      </c>
      <c r="E71" s="20">
        <v>20</v>
      </c>
      <c r="F71" s="20">
        <v>4</v>
      </c>
      <c r="G71" s="20">
        <v>1</v>
      </c>
      <c r="H71" s="20">
        <v>0</v>
      </c>
      <c r="I71" s="21">
        <v>2</v>
      </c>
    </row>
    <row r="72" spans="1:9" ht="12">
      <c r="A72" s="18" t="s">
        <v>61</v>
      </c>
      <c r="B72" s="19" t="s">
        <v>80</v>
      </c>
      <c r="C72" s="20">
        <v>1229</v>
      </c>
      <c r="D72" s="20">
        <v>641</v>
      </c>
      <c r="E72" s="20">
        <v>160</v>
      </c>
      <c r="F72" s="20">
        <v>377</v>
      </c>
      <c r="G72" s="20">
        <v>85</v>
      </c>
      <c r="H72" s="20">
        <v>10</v>
      </c>
      <c r="I72" s="21">
        <v>267</v>
      </c>
    </row>
    <row r="73" spans="1:9" ht="12">
      <c r="A73" s="18" t="s">
        <v>61</v>
      </c>
      <c r="B73" s="19" t="s">
        <v>81</v>
      </c>
      <c r="C73" s="20">
        <v>20</v>
      </c>
      <c r="D73" s="20">
        <v>11</v>
      </c>
      <c r="E73" s="20">
        <v>6</v>
      </c>
      <c r="F73" s="20">
        <v>5</v>
      </c>
      <c r="G73" s="20">
        <v>3</v>
      </c>
      <c r="H73" s="20">
        <v>0</v>
      </c>
      <c r="I73" s="21">
        <v>2</v>
      </c>
    </row>
    <row r="74" spans="1:9" ht="12">
      <c r="A74" s="18" t="s">
        <v>61</v>
      </c>
      <c r="B74" s="19" t="s">
        <v>82</v>
      </c>
      <c r="C74" s="20">
        <v>336</v>
      </c>
      <c r="D74" s="20">
        <v>164</v>
      </c>
      <c r="E74" s="20">
        <v>131</v>
      </c>
      <c r="F74" s="20">
        <v>29</v>
      </c>
      <c r="G74" s="20">
        <v>14</v>
      </c>
      <c r="H74" s="20">
        <v>1</v>
      </c>
      <c r="I74" s="21">
        <v>14</v>
      </c>
    </row>
    <row r="75" spans="1:9" ht="12">
      <c r="A75" s="18" t="s">
        <v>61</v>
      </c>
      <c r="B75" s="19" t="s">
        <v>83</v>
      </c>
      <c r="C75" s="20">
        <v>134</v>
      </c>
      <c r="D75" s="20">
        <v>80</v>
      </c>
      <c r="E75" s="20">
        <v>36</v>
      </c>
      <c r="F75" s="20">
        <v>10</v>
      </c>
      <c r="G75" s="20">
        <v>2</v>
      </c>
      <c r="H75" s="20">
        <v>0</v>
      </c>
      <c r="I75" s="21">
        <v>8</v>
      </c>
    </row>
    <row r="76" spans="1:9" ht="12">
      <c r="A76" s="18" t="s">
        <v>61</v>
      </c>
      <c r="B76" s="19" t="s">
        <v>84</v>
      </c>
      <c r="C76" s="20">
        <v>263</v>
      </c>
      <c r="D76" s="20">
        <v>160</v>
      </c>
      <c r="E76" s="20">
        <v>133</v>
      </c>
      <c r="F76" s="20">
        <v>27</v>
      </c>
      <c r="G76" s="20">
        <v>11</v>
      </c>
      <c r="H76" s="20">
        <v>2</v>
      </c>
      <c r="I76" s="21">
        <v>13</v>
      </c>
    </row>
    <row r="77" spans="1:9" ht="12">
      <c r="A77" s="18" t="s">
        <v>61</v>
      </c>
      <c r="B77" s="19" t="s">
        <v>85</v>
      </c>
      <c r="C77" s="20">
        <v>219</v>
      </c>
      <c r="D77" s="20">
        <v>92</v>
      </c>
      <c r="E77" s="20">
        <v>20</v>
      </c>
      <c r="F77" s="20">
        <v>5</v>
      </c>
      <c r="G77" s="20">
        <v>1</v>
      </c>
      <c r="H77" s="20">
        <v>0</v>
      </c>
      <c r="I77" s="21">
        <v>4</v>
      </c>
    </row>
    <row r="78" spans="1:9" ht="12">
      <c r="A78" s="18" t="s">
        <v>61</v>
      </c>
      <c r="B78" s="19" t="s">
        <v>86</v>
      </c>
      <c r="C78" s="20">
        <v>154</v>
      </c>
      <c r="D78" s="20">
        <v>68</v>
      </c>
      <c r="E78" s="20">
        <v>34</v>
      </c>
      <c r="F78" s="20">
        <v>15</v>
      </c>
      <c r="G78" s="20">
        <v>5</v>
      </c>
      <c r="H78" s="20">
        <v>0</v>
      </c>
      <c r="I78" s="21">
        <v>10</v>
      </c>
    </row>
    <row r="79" spans="1:9" ht="12">
      <c r="A79" s="18" t="s">
        <v>61</v>
      </c>
      <c r="B79" s="19" t="s">
        <v>87</v>
      </c>
      <c r="C79" s="20">
        <v>135</v>
      </c>
      <c r="D79" s="20">
        <v>65</v>
      </c>
      <c r="E79" s="20">
        <v>47</v>
      </c>
      <c r="F79" s="20">
        <v>17</v>
      </c>
      <c r="G79" s="20">
        <v>3</v>
      </c>
      <c r="H79" s="20">
        <v>0</v>
      </c>
      <c r="I79" s="21">
        <v>14</v>
      </c>
    </row>
    <row r="80" spans="1:9" ht="12">
      <c r="A80" s="18" t="s">
        <v>88</v>
      </c>
      <c r="B80" s="19" t="s">
        <v>89</v>
      </c>
      <c r="C80" s="20">
        <v>196</v>
      </c>
      <c r="D80" s="20">
        <v>103</v>
      </c>
      <c r="E80" s="20">
        <v>33</v>
      </c>
      <c r="F80" s="20">
        <v>5</v>
      </c>
      <c r="G80" s="20">
        <v>0</v>
      </c>
      <c r="H80" s="20">
        <v>0</v>
      </c>
      <c r="I80" s="21">
        <v>4</v>
      </c>
    </row>
    <row r="81" spans="1:9" ht="12">
      <c r="A81" s="18" t="s">
        <v>88</v>
      </c>
      <c r="B81" s="19" t="s">
        <v>90</v>
      </c>
      <c r="C81" s="20">
        <v>67</v>
      </c>
      <c r="D81" s="20">
        <v>27</v>
      </c>
      <c r="E81" s="20">
        <v>22</v>
      </c>
      <c r="F81" s="20">
        <v>5</v>
      </c>
      <c r="G81" s="20">
        <v>2</v>
      </c>
      <c r="H81" s="20">
        <v>0</v>
      </c>
      <c r="I81" s="21">
        <v>3</v>
      </c>
    </row>
    <row r="82" spans="1:9" ht="12">
      <c r="A82" s="18" t="s">
        <v>88</v>
      </c>
      <c r="B82" s="19" t="s">
        <v>91</v>
      </c>
      <c r="C82" s="20">
        <v>109</v>
      </c>
      <c r="D82" s="20">
        <v>42</v>
      </c>
      <c r="E82" s="20">
        <v>29</v>
      </c>
      <c r="F82" s="20">
        <v>9</v>
      </c>
      <c r="G82" s="20">
        <v>3</v>
      </c>
      <c r="H82" s="20">
        <v>0</v>
      </c>
      <c r="I82" s="21">
        <v>6</v>
      </c>
    </row>
    <row r="83" spans="1:9" ht="12">
      <c r="A83" s="18" t="s">
        <v>88</v>
      </c>
      <c r="B83" s="19" t="s">
        <v>92</v>
      </c>
      <c r="C83" s="20">
        <v>29</v>
      </c>
      <c r="D83" s="20">
        <v>13</v>
      </c>
      <c r="E83" s="20">
        <v>8</v>
      </c>
      <c r="F83" s="20">
        <v>3</v>
      </c>
      <c r="G83" s="20">
        <v>1</v>
      </c>
      <c r="H83" s="20">
        <v>0</v>
      </c>
      <c r="I83" s="21">
        <v>1</v>
      </c>
    </row>
    <row r="84" spans="1:9" ht="12">
      <c r="A84" s="18" t="s">
        <v>88</v>
      </c>
      <c r="B84" s="19" t="s">
        <v>93</v>
      </c>
      <c r="C84" s="20">
        <v>412</v>
      </c>
      <c r="D84" s="20">
        <v>152</v>
      </c>
      <c r="E84" s="20">
        <v>102</v>
      </c>
      <c r="F84" s="20">
        <v>33</v>
      </c>
      <c r="G84" s="20">
        <v>14</v>
      </c>
      <c r="H84" s="20">
        <v>1</v>
      </c>
      <c r="I84" s="21">
        <v>17</v>
      </c>
    </row>
    <row r="85" spans="1:9" ht="12">
      <c r="A85" s="18" t="s">
        <v>88</v>
      </c>
      <c r="B85" s="19" t="s">
        <v>94</v>
      </c>
      <c r="C85" s="20">
        <v>14</v>
      </c>
      <c r="D85" s="20">
        <v>12</v>
      </c>
      <c r="E85" s="20">
        <v>10</v>
      </c>
      <c r="F85" s="20">
        <v>2</v>
      </c>
      <c r="G85" s="20">
        <v>2</v>
      </c>
      <c r="H85" s="20">
        <v>0</v>
      </c>
      <c r="I85" s="21">
        <v>0</v>
      </c>
    </row>
    <row r="86" spans="1:9" ht="12">
      <c r="A86" s="18" t="s">
        <v>88</v>
      </c>
      <c r="B86" s="19" t="s">
        <v>95</v>
      </c>
      <c r="C86" s="20">
        <v>1</v>
      </c>
      <c r="D86" s="20">
        <v>1</v>
      </c>
      <c r="E86" s="20">
        <v>1</v>
      </c>
      <c r="F86" s="20">
        <v>0</v>
      </c>
      <c r="G86" s="20">
        <v>0</v>
      </c>
      <c r="H86" s="20">
        <v>0</v>
      </c>
      <c r="I86" s="21">
        <v>0</v>
      </c>
    </row>
    <row r="87" spans="1:9" ht="12">
      <c r="A87" s="18" t="s">
        <v>88</v>
      </c>
      <c r="B87" s="19" t="s">
        <v>96</v>
      </c>
      <c r="C87" s="20">
        <v>183</v>
      </c>
      <c r="D87" s="20">
        <v>86</v>
      </c>
      <c r="E87" s="20">
        <v>58</v>
      </c>
      <c r="F87" s="20">
        <v>28</v>
      </c>
      <c r="G87" s="20">
        <v>9</v>
      </c>
      <c r="H87" s="20">
        <v>5</v>
      </c>
      <c r="I87" s="21">
        <v>14</v>
      </c>
    </row>
    <row r="88" spans="1:9" ht="12">
      <c r="A88" s="18" t="s">
        <v>88</v>
      </c>
      <c r="B88" s="19" t="s">
        <v>97</v>
      </c>
      <c r="C88" s="20">
        <v>23</v>
      </c>
      <c r="D88" s="20">
        <v>9</v>
      </c>
      <c r="E88" s="20">
        <v>7</v>
      </c>
      <c r="F88" s="20">
        <v>2</v>
      </c>
      <c r="G88" s="20">
        <v>1</v>
      </c>
      <c r="H88" s="20">
        <v>0</v>
      </c>
      <c r="I88" s="21">
        <v>1</v>
      </c>
    </row>
    <row r="89" spans="1:9" ht="12">
      <c r="A89" s="18" t="s">
        <v>88</v>
      </c>
      <c r="B89" s="19" t="s">
        <v>98</v>
      </c>
      <c r="C89" s="20">
        <v>9</v>
      </c>
      <c r="D89" s="20">
        <v>4</v>
      </c>
      <c r="E89" s="20">
        <v>4</v>
      </c>
      <c r="F89" s="20">
        <v>0</v>
      </c>
      <c r="G89" s="20">
        <v>0</v>
      </c>
      <c r="H89" s="20">
        <v>0</v>
      </c>
      <c r="I89" s="21">
        <v>0</v>
      </c>
    </row>
    <row r="90" spans="1:9" ht="12">
      <c r="A90" s="18" t="s">
        <v>88</v>
      </c>
      <c r="B90" s="19" t="s">
        <v>99</v>
      </c>
      <c r="C90" s="20">
        <v>204</v>
      </c>
      <c r="D90" s="20">
        <v>95</v>
      </c>
      <c r="E90" s="20">
        <v>66</v>
      </c>
      <c r="F90" s="20">
        <v>26</v>
      </c>
      <c r="G90" s="20">
        <v>13</v>
      </c>
      <c r="H90" s="20">
        <v>2</v>
      </c>
      <c r="I90" s="21">
        <v>11</v>
      </c>
    </row>
    <row r="91" spans="1:9" ht="12">
      <c r="A91" s="18" t="s">
        <v>88</v>
      </c>
      <c r="B91" s="19" t="s">
        <v>100</v>
      </c>
      <c r="C91" s="20">
        <v>36</v>
      </c>
      <c r="D91" s="20">
        <v>30</v>
      </c>
      <c r="E91" s="20">
        <v>10</v>
      </c>
      <c r="F91" s="20">
        <v>8</v>
      </c>
      <c r="G91" s="20">
        <v>7</v>
      </c>
      <c r="H91" s="20">
        <v>0</v>
      </c>
      <c r="I91" s="21">
        <v>1</v>
      </c>
    </row>
    <row r="92" spans="1:9" ht="12">
      <c r="A92" s="18" t="s">
        <v>88</v>
      </c>
      <c r="B92" s="19" t="s">
        <v>101</v>
      </c>
      <c r="C92" s="20">
        <v>204</v>
      </c>
      <c r="D92" s="20">
        <v>51</v>
      </c>
      <c r="E92" s="20">
        <v>21</v>
      </c>
      <c r="F92" s="20">
        <v>8</v>
      </c>
      <c r="G92" s="20">
        <v>7</v>
      </c>
      <c r="H92" s="20">
        <v>0</v>
      </c>
      <c r="I92" s="21">
        <v>1</v>
      </c>
    </row>
    <row r="93" spans="1:9" ht="12">
      <c r="A93" s="18" t="s">
        <v>88</v>
      </c>
      <c r="B93" s="19" t="s">
        <v>102</v>
      </c>
      <c r="C93" s="20">
        <v>25</v>
      </c>
      <c r="D93" s="20">
        <v>11</v>
      </c>
      <c r="E93" s="20">
        <v>10</v>
      </c>
      <c r="F93" s="20">
        <v>1</v>
      </c>
      <c r="G93" s="20">
        <v>0</v>
      </c>
      <c r="H93" s="20">
        <v>0</v>
      </c>
      <c r="I93" s="21">
        <v>1</v>
      </c>
    </row>
    <row r="94" spans="1:9" ht="12">
      <c r="A94" s="18" t="s">
        <v>88</v>
      </c>
      <c r="B94" s="19" t="s">
        <v>230</v>
      </c>
      <c r="C94" s="20">
        <v>12</v>
      </c>
      <c r="D94" s="20">
        <v>11</v>
      </c>
      <c r="E94" s="20">
        <v>7</v>
      </c>
      <c r="F94" s="20">
        <v>0</v>
      </c>
      <c r="G94" s="20">
        <v>0</v>
      </c>
      <c r="H94" s="20">
        <v>0</v>
      </c>
      <c r="I94" s="21">
        <v>0</v>
      </c>
    </row>
    <row r="95" spans="1:9" ht="12">
      <c r="A95" s="18" t="s">
        <v>88</v>
      </c>
      <c r="B95" s="19" t="s">
        <v>103</v>
      </c>
      <c r="C95" s="20">
        <v>120</v>
      </c>
      <c r="D95" s="20">
        <v>79</v>
      </c>
      <c r="E95" s="20">
        <v>14</v>
      </c>
      <c r="F95" s="20">
        <v>6</v>
      </c>
      <c r="G95" s="20">
        <v>1</v>
      </c>
      <c r="H95" s="20">
        <v>0</v>
      </c>
      <c r="I95" s="21">
        <v>5</v>
      </c>
    </row>
    <row r="96" spans="1:9" ht="12">
      <c r="A96" s="18" t="s">
        <v>88</v>
      </c>
      <c r="B96" s="19" t="s">
        <v>104</v>
      </c>
      <c r="C96" s="20">
        <v>208</v>
      </c>
      <c r="D96" s="20">
        <v>128</v>
      </c>
      <c r="E96" s="20">
        <v>85</v>
      </c>
      <c r="F96" s="20">
        <v>29</v>
      </c>
      <c r="G96" s="20">
        <v>6</v>
      </c>
      <c r="H96" s="20">
        <v>0</v>
      </c>
      <c r="I96" s="21">
        <v>23</v>
      </c>
    </row>
    <row r="97" spans="1:9" ht="12">
      <c r="A97" s="18" t="s">
        <v>88</v>
      </c>
      <c r="B97" s="19" t="s">
        <v>105</v>
      </c>
      <c r="C97" s="20">
        <v>64</v>
      </c>
      <c r="D97" s="20">
        <v>52</v>
      </c>
      <c r="E97" s="20">
        <v>27</v>
      </c>
      <c r="F97" s="20">
        <v>19</v>
      </c>
      <c r="G97" s="20">
        <v>3</v>
      </c>
      <c r="H97" s="20">
        <v>1</v>
      </c>
      <c r="I97" s="21">
        <v>15</v>
      </c>
    </row>
    <row r="98" spans="1:9" ht="12">
      <c r="A98" s="18" t="s">
        <v>88</v>
      </c>
      <c r="B98" s="19" t="s">
        <v>106</v>
      </c>
      <c r="C98" s="20">
        <v>156</v>
      </c>
      <c r="D98" s="20">
        <v>55</v>
      </c>
      <c r="E98" s="20">
        <v>31</v>
      </c>
      <c r="F98" s="20">
        <v>24</v>
      </c>
      <c r="G98" s="20">
        <v>9</v>
      </c>
      <c r="H98" s="20">
        <v>0</v>
      </c>
      <c r="I98" s="21">
        <v>15</v>
      </c>
    </row>
    <row r="99" spans="1:9" ht="12">
      <c r="A99" s="18" t="s">
        <v>88</v>
      </c>
      <c r="B99" s="19" t="s">
        <v>107</v>
      </c>
      <c r="C99" s="20">
        <v>5</v>
      </c>
      <c r="D99" s="20">
        <v>3</v>
      </c>
      <c r="E99" s="20">
        <v>1</v>
      </c>
      <c r="F99" s="20">
        <v>1</v>
      </c>
      <c r="G99" s="20">
        <v>1</v>
      </c>
      <c r="H99" s="20">
        <v>0</v>
      </c>
      <c r="I99" s="21">
        <v>0</v>
      </c>
    </row>
    <row r="100" spans="1:9" ht="12">
      <c r="A100" s="18" t="s">
        <v>88</v>
      </c>
      <c r="B100" s="19" t="s">
        <v>108</v>
      </c>
      <c r="C100" s="20">
        <v>2</v>
      </c>
      <c r="D100" s="20">
        <v>1</v>
      </c>
      <c r="E100" s="20">
        <v>1</v>
      </c>
      <c r="F100" s="20">
        <v>0</v>
      </c>
      <c r="G100" s="20">
        <v>0</v>
      </c>
      <c r="H100" s="20">
        <v>0</v>
      </c>
      <c r="I100" s="21">
        <v>0</v>
      </c>
    </row>
    <row r="101" spans="1:9" ht="12">
      <c r="A101" s="18" t="s">
        <v>88</v>
      </c>
      <c r="B101" s="19" t="s">
        <v>109</v>
      </c>
      <c r="C101" s="20">
        <v>273</v>
      </c>
      <c r="D101" s="20">
        <v>157</v>
      </c>
      <c r="E101" s="20">
        <v>94</v>
      </c>
      <c r="F101" s="20">
        <v>48</v>
      </c>
      <c r="G101" s="20">
        <v>17</v>
      </c>
      <c r="H101" s="20">
        <v>5</v>
      </c>
      <c r="I101" s="21">
        <v>26</v>
      </c>
    </row>
    <row r="102" spans="1:9" ht="12">
      <c r="A102" s="18" t="s">
        <v>88</v>
      </c>
      <c r="B102" s="19" t="s">
        <v>110</v>
      </c>
      <c r="C102" s="20">
        <v>47</v>
      </c>
      <c r="D102" s="20">
        <v>15</v>
      </c>
      <c r="E102" s="20">
        <v>7</v>
      </c>
      <c r="F102" s="20">
        <v>8</v>
      </c>
      <c r="G102" s="20">
        <v>4</v>
      </c>
      <c r="H102" s="20">
        <v>0</v>
      </c>
      <c r="I102" s="21">
        <v>4</v>
      </c>
    </row>
    <row r="103" spans="1:9" ht="12">
      <c r="A103" s="18" t="s">
        <v>88</v>
      </c>
      <c r="B103" s="19" t="s">
        <v>111</v>
      </c>
      <c r="C103" s="20">
        <v>61</v>
      </c>
      <c r="D103" s="20">
        <v>33</v>
      </c>
      <c r="E103" s="20">
        <v>13</v>
      </c>
      <c r="F103" s="20">
        <v>11</v>
      </c>
      <c r="G103" s="20">
        <v>7</v>
      </c>
      <c r="H103" s="20">
        <v>0</v>
      </c>
      <c r="I103" s="21">
        <v>3</v>
      </c>
    </row>
    <row r="104" spans="1:9" ht="12">
      <c r="A104" s="18" t="s">
        <v>88</v>
      </c>
      <c r="B104" s="19" t="s">
        <v>112</v>
      </c>
      <c r="C104" s="20">
        <v>37</v>
      </c>
      <c r="D104" s="20">
        <v>28</v>
      </c>
      <c r="E104" s="20">
        <v>12</v>
      </c>
      <c r="F104" s="20">
        <v>2</v>
      </c>
      <c r="G104" s="20">
        <v>0</v>
      </c>
      <c r="H104" s="20">
        <v>0</v>
      </c>
      <c r="I104" s="21">
        <v>2</v>
      </c>
    </row>
    <row r="105" spans="1:9" ht="12">
      <c r="A105" s="18" t="s">
        <v>88</v>
      </c>
      <c r="B105" s="19" t="s">
        <v>113</v>
      </c>
      <c r="C105" s="20">
        <v>142</v>
      </c>
      <c r="D105" s="20">
        <v>68</v>
      </c>
      <c r="E105" s="20">
        <v>45</v>
      </c>
      <c r="F105" s="20">
        <v>21</v>
      </c>
      <c r="G105" s="20">
        <v>6</v>
      </c>
      <c r="H105" s="20">
        <v>0</v>
      </c>
      <c r="I105" s="21">
        <v>15</v>
      </c>
    </row>
    <row r="106" spans="1:9" ht="12">
      <c r="A106" s="18" t="s">
        <v>88</v>
      </c>
      <c r="B106" s="19" t="s">
        <v>114</v>
      </c>
      <c r="C106" s="20">
        <v>636</v>
      </c>
      <c r="D106" s="20">
        <v>253</v>
      </c>
      <c r="E106" s="20">
        <v>176</v>
      </c>
      <c r="F106" s="20">
        <v>61</v>
      </c>
      <c r="G106" s="20">
        <v>20</v>
      </c>
      <c r="H106" s="20">
        <v>0</v>
      </c>
      <c r="I106" s="21">
        <v>40</v>
      </c>
    </row>
    <row r="107" spans="1:9" ht="12">
      <c r="A107" s="18" t="s">
        <v>88</v>
      </c>
      <c r="B107" s="19" t="s">
        <v>115</v>
      </c>
      <c r="C107" s="20">
        <v>266</v>
      </c>
      <c r="D107" s="20">
        <v>130</v>
      </c>
      <c r="E107" s="20">
        <v>103</v>
      </c>
      <c r="F107" s="20">
        <v>27</v>
      </c>
      <c r="G107" s="20">
        <v>8</v>
      </c>
      <c r="H107" s="20">
        <v>3</v>
      </c>
      <c r="I107" s="21">
        <v>16</v>
      </c>
    </row>
    <row r="108" spans="1:9" ht="12">
      <c r="A108" s="18" t="s">
        <v>88</v>
      </c>
      <c r="B108" s="19" t="s">
        <v>116</v>
      </c>
      <c r="C108" s="20">
        <v>38</v>
      </c>
      <c r="D108" s="20">
        <v>15</v>
      </c>
      <c r="E108" s="20">
        <v>10</v>
      </c>
      <c r="F108" s="20">
        <v>1</v>
      </c>
      <c r="G108" s="20">
        <v>1</v>
      </c>
      <c r="H108" s="20">
        <v>0</v>
      </c>
      <c r="I108" s="21">
        <v>0</v>
      </c>
    </row>
    <row r="109" spans="1:9" ht="12">
      <c r="A109" s="18" t="s">
        <v>88</v>
      </c>
      <c r="B109" s="19" t="s">
        <v>117</v>
      </c>
      <c r="C109" s="20">
        <v>1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1">
        <v>0</v>
      </c>
    </row>
    <row r="110" spans="1:9" ht="12">
      <c r="A110" s="18" t="s">
        <v>88</v>
      </c>
      <c r="B110" s="19" t="s">
        <v>118</v>
      </c>
      <c r="C110" s="20">
        <v>94</v>
      </c>
      <c r="D110" s="20">
        <v>38</v>
      </c>
      <c r="E110" s="20">
        <v>30</v>
      </c>
      <c r="F110" s="20">
        <v>8</v>
      </c>
      <c r="G110" s="20">
        <v>3</v>
      </c>
      <c r="H110" s="20">
        <v>1</v>
      </c>
      <c r="I110" s="21">
        <v>4</v>
      </c>
    </row>
    <row r="111" spans="1:9" ht="12">
      <c r="A111" s="18" t="s">
        <v>88</v>
      </c>
      <c r="B111" s="19" t="s">
        <v>119</v>
      </c>
      <c r="C111" s="20">
        <v>106</v>
      </c>
      <c r="D111" s="20">
        <v>42</v>
      </c>
      <c r="E111" s="20">
        <v>30</v>
      </c>
      <c r="F111" s="20">
        <v>10</v>
      </c>
      <c r="G111" s="20">
        <v>6</v>
      </c>
      <c r="H111" s="20">
        <v>0</v>
      </c>
      <c r="I111" s="21">
        <v>4</v>
      </c>
    </row>
    <row r="112" spans="1:9" ht="12">
      <c r="A112" s="18" t="s">
        <v>120</v>
      </c>
      <c r="B112" s="19" t="s">
        <v>121</v>
      </c>
      <c r="C112" s="20">
        <v>14</v>
      </c>
      <c r="D112" s="20">
        <v>6</v>
      </c>
      <c r="E112" s="20">
        <v>3</v>
      </c>
      <c r="F112" s="20">
        <v>2</v>
      </c>
      <c r="G112" s="20">
        <v>1</v>
      </c>
      <c r="H112" s="20">
        <v>0</v>
      </c>
      <c r="I112" s="21">
        <v>1</v>
      </c>
    </row>
    <row r="113" spans="1:9" ht="12">
      <c r="A113" s="18" t="s">
        <v>120</v>
      </c>
      <c r="B113" s="19" t="s">
        <v>122</v>
      </c>
      <c r="C113" s="20">
        <v>66</v>
      </c>
      <c r="D113" s="20">
        <v>57</v>
      </c>
      <c r="E113" s="20">
        <v>36</v>
      </c>
      <c r="F113" s="20">
        <v>16</v>
      </c>
      <c r="G113" s="20">
        <v>5</v>
      </c>
      <c r="H113" s="20">
        <v>0</v>
      </c>
      <c r="I113" s="21">
        <v>11</v>
      </c>
    </row>
    <row r="114" spans="1:9" ht="12">
      <c r="A114" s="18" t="s">
        <v>120</v>
      </c>
      <c r="B114" s="19" t="s">
        <v>123</v>
      </c>
      <c r="C114" s="20">
        <v>50</v>
      </c>
      <c r="D114" s="20">
        <v>44</v>
      </c>
      <c r="E114" s="20">
        <v>26</v>
      </c>
      <c r="F114" s="20">
        <v>11</v>
      </c>
      <c r="G114" s="20">
        <v>3</v>
      </c>
      <c r="H114" s="20">
        <v>0</v>
      </c>
      <c r="I114" s="21">
        <v>8</v>
      </c>
    </row>
    <row r="115" spans="1:9" ht="12">
      <c r="A115" s="18" t="s">
        <v>120</v>
      </c>
      <c r="B115" s="19" t="s">
        <v>124</v>
      </c>
      <c r="C115" s="20">
        <v>135</v>
      </c>
      <c r="D115" s="20">
        <v>76</v>
      </c>
      <c r="E115" s="20">
        <v>54</v>
      </c>
      <c r="F115" s="20">
        <v>21</v>
      </c>
      <c r="G115" s="20">
        <v>11</v>
      </c>
      <c r="H115" s="20">
        <v>1</v>
      </c>
      <c r="I115" s="21">
        <v>9</v>
      </c>
    </row>
    <row r="116" spans="1:9" ht="12">
      <c r="A116" s="18" t="s">
        <v>120</v>
      </c>
      <c r="B116" s="19" t="s">
        <v>125</v>
      </c>
      <c r="C116" s="20">
        <v>36</v>
      </c>
      <c r="D116" s="20">
        <v>26</v>
      </c>
      <c r="E116" s="20">
        <v>7</v>
      </c>
      <c r="F116" s="20">
        <v>19</v>
      </c>
      <c r="G116" s="20">
        <v>12</v>
      </c>
      <c r="H116" s="20">
        <v>0</v>
      </c>
      <c r="I116" s="21">
        <v>7</v>
      </c>
    </row>
    <row r="117" spans="1:9" ht="12">
      <c r="A117" s="18" t="s">
        <v>120</v>
      </c>
      <c r="B117" s="19" t="s">
        <v>126</v>
      </c>
      <c r="C117" s="20">
        <v>24</v>
      </c>
      <c r="D117" s="20">
        <v>18</v>
      </c>
      <c r="E117" s="20">
        <v>13</v>
      </c>
      <c r="F117" s="20">
        <v>4</v>
      </c>
      <c r="G117" s="20">
        <v>3</v>
      </c>
      <c r="H117" s="20">
        <v>0</v>
      </c>
      <c r="I117" s="21">
        <v>1</v>
      </c>
    </row>
    <row r="118" spans="1:9" ht="12">
      <c r="A118" s="18" t="s">
        <v>120</v>
      </c>
      <c r="B118" s="19" t="s">
        <v>127</v>
      </c>
      <c r="C118" s="20">
        <v>11</v>
      </c>
      <c r="D118" s="20">
        <v>8</v>
      </c>
      <c r="E118" s="20">
        <v>3</v>
      </c>
      <c r="F118" s="20">
        <v>5</v>
      </c>
      <c r="G118" s="20">
        <v>1</v>
      </c>
      <c r="H118" s="20">
        <v>0</v>
      </c>
      <c r="I118" s="21">
        <v>4</v>
      </c>
    </row>
    <row r="119" spans="1:9" ht="12">
      <c r="A119" s="18" t="s">
        <v>120</v>
      </c>
      <c r="B119" s="19" t="s">
        <v>128</v>
      </c>
      <c r="C119" s="20">
        <v>73</v>
      </c>
      <c r="D119" s="20">
        <v>55</v>
      </c>
      <c r="E119" s="20">
        <v>22</v>
      </c>
      <c r="F119" s="20">
        <v>33</v>
      </c>
      <c r="G119" s="20">
        <v>9</v>
      </c>
      <c r="H119" s="20">
        <v>0</v>
      </c>
      <c r="I119" s="21">
        <v>24</v>
      </c>
    </row>
    <row r="120" spans="1:9" ht="12">
      <c r="A120" s="18" t="s">
        <v>120</v>
      </c>
      <c r="B120" s="19" t="s">
        <v>129</v>
      </c>
      <c r="C120" s="20">
        <v>34</v>
      </c>
      <c r="D120" s="20">
        <v>22</v>
      </c>
      <c r="E120" s="20">
        <v>14</v>
      </c>
      <c r="F120" s="20">
        <v>5</v>
      </c>
      <c r="G120" s="20">
        <v>3</v>
      </c>
      <c r="H120" s="20">
        <v>0</v>
      </c>
      <c r="I120" s="21">
        <v>2</v>
      </c>
    </row>
    <row r="121" spans="1:9" ht="12">
      <c r="A121" s="18" t="s">
        <v>120</v>
      </c>
      <c r="B121" s="19" t="s">
        <v>130</v>
      </c>
      <c r="C121" s="20">
        <v>137</v>
      </c>
      <c r="D121" s="20">
        <v>99</v>
      </c>
      <c r="E121" s="20">
        <v>41</v>
      </c>
      <c r="F121" s="20">
        <v>51</v>
      </c>
      <c r="G121" s="20">
        <v>10</v>
      </c>
      <c r="H121" s="20">
        <v>0</v>
      </c>
      <c r="I121" s="21">
        <v>41</v>
      </c>
    </row>
    <row r="122" spans="1:9" ht="12">
      <c r="A122" s="18" t="s">
        <v>120</v>
      </c>
      <c r="B122" s="19" t="s">
        <v>131</v>
      </c>
      <c r="C122" s="20">
        <v>140</v>
      </c>
      <c r="D122" s="20">
        <v>78</v>
      </c>
      <c r="E122" s="20">
        <v>41</v>
      </c>
      <c r="F122" s="20">
        <v>37</v>
      </c>
      <c r="G122" s="20">
        <v>23</v>
      </c>
      <c r="H122" s="20">
        <v>0</v>
      </c>
      <c r="I122" s="21">
        <v>14</v>
      </c>
    </row>
    <row r="123" spans="1:9" ht="12">
      <c r="A123" s="18" t="s">
        <v>120</v>
      </c>
      <c r="B123" s="19" t="s">
        <v>232</v>
      </c>
      <c r="C123" s="20">
        <v>23</v>
      </c>
      <c r="D123" s="20">
        <v>20</v>
      </c>
      <c r="E123" s="20">
        <v>11</v>
      </c>
      <c r="F123" s="20">
        <v>4</v>
      </c>
      <c r="G123" s="20">
        <v>1</v>
      </c>
      <c r="H123" s="20">
        <v>0</v>
      </c>
      <c r="I123" s="21">
        <v>3</v>
      </c>
    </row>
    <row r="124" spans="1:9" ht="12">
      <c r="A124" s="18" t="s">
        <v>120</v>
      </c>
      <c r="B124" s="19" t="s">
        <v>132</v>
      </c>
      <c r="C124" s="20">
        <v>49</v>
      </c>
      <c r="D124" s="20">
        <v>41</v>
      </c>
      <c r="E124" s="20">
        <v>24</v>
      </c>
      <c r="F124" s="20">
        <v>16</v>
      </c>
      <c r="G124" s="20">
        <v>5</v>
      </c>
      <c r="H124" s="20">
        <v>0</v>
      </c>
      <c r="I124" s="21">
        <v>11</v>
      </c>
    </row>
    <row r="125" spans="1:9" ht="12">
      <c r="A125" s="18" t="s">
        <v>120</v>
      </c>
      <c r="B125" s="19" t="s">
        <v>133</v>
      </c>
      <c r="C125" s="20">
        <v>152</v>
      </c>
      <c r="D125" s="20">
        <v>135</v>
      </c>
      <c r="E125" s="20">
        <v>85</v>
      </c>
      <c r="F125" s="20">
        <v>48</v>
      </c>
      <c r="G125" s="20">
        <v>14</v>
      </c>
      <c r="H125" s="20">
        <v>1</v>
      </c>
      <c r="I125" s="21">
        <v>33</v>
      </c>
    </row>
    <row r="126" spans="1:9" ht="12">
      <c r="A126" s="18" t="s">
        <v>120</v>
      </c>
      <c r="B126" s="19" t="s">
        <v>134</v>
      </c>
      <c r="C126" s="20">
        <v>31</v>
      </c>
      <c r="D126" s="20">
        <v>25</v>
      </c>
      <c r="E126" s="20">
        <v>3</v>
      </c>
      <c r="F126" s="20">
        <v>0</v>
      </c>
      <c r="G126" s="20">
        <v>0</v>
      </c>
      <c r="H126" s="20">
        <v>0</v>
      </c>
      <c r="I126" s="21">
        <v>0</v>
      </c>
    </row>
    <row r="127" spans="1:9" ht="12">
      <c r="A127" s="18" t="s">
        <v>120</v>
      </c>
      <c r="B127" s="19" t="s">
        <v>135</v>
      </c>
      <c r="C127" s="20">
        <v>107</v>
      </c>
      <c r="D127" s="20">
        <v>81</v>
      </c>
      <c r="E127" s="20">
        <v>49</v>
      </c>
      <c r="F127" s="20">
        <v>30</v>
      </c>
      <c r="G127" s="20">
        <v>14</v>
      </c>
      <c r="H127" s="20">
        <v>0</v>
      </c>
      <c r="I127" s="21">
        <v>16</v>
      </c>
    </row>
    <row r="128" spans="1:9" ht="12">
      <c r="A128" s="18" t="s">
        <v>120</v>
      </c>
      <c r="B128" s="19" t="s">
        <v>136</v>
      </c>
      <c r="C128" s="20">
        <v>69</v>
      </c>
      <c r="D128" s="20">
        <v>67</v>
      </c>
      <c r="E128" s="20">
        <v>61</v>
      </c>
      <c r="F128" s="20">
        <v>5</v>
      </c>
      <c r="G128" s="20">
        <v>5</v>
      </c>
      <c r="H128" s="20">
        <v>0</v>
      </c>
      <c r="I128" s="21">
        <v>0</v>
      </c>
    </row>
    <row r="129" spans="1:9" ht="12">
      <c r="A129" s="18" t="s">
        <v>120</v>
      </c>
      <c r="B129" s="19" t="s">
        <v>137</v>
      </c>
      <c r="C129" s="20">
        <v>145</v>
      </c>
      <c r="D129" s="20">
        <v>130</v>
      </c>
      <c r="E129" s="20">
        <v>85</v>
      </c>
      <c r="F129" s="20">
        <v>45</v>
      </c>
      <c r="G129" s="20">
        <v>13</v>
      </c>
      <c r="H129" s="20">
        <v>1</v>
      </c>
      <c r="I129" s="21">
        <v>31</v>
      </c>
    </row>
    <row r="130" spans="1:9" ht="12">
      <c r="A130" s="18" t="s">
        <v>120</v>
      </c>
      <c r="B130" s="19" t="s">
        <v>138</v>
      </c>
      <c r="C130" s="20">
        <v>72</v>
      </c>
      <c r="D130" s="20">
        <v>63</v>
      </c>
      <c r="E130" s="20">
        <v>26</v>
      </c>
      <c r="F130" s="20">
        <v>4</v>
      </c>
      <c r="G130" s="20">
        <v>1</v>
      </c>
      <c r="H130" s="20">
        <v>0</v>
      </c>
      <c r="I130" s="21">
        <v>3</v>
      </c>
    </row>
    <row r="131" spans="1:9" ht="12">
      <c r="A131" s="18" t="s">
        <v>120</v>
      </c>
      <c r="B131" s="19" t="s">
        <v>139</v>
      </c>
      <c r="C131" s="20">
        <v>135</v>
      </c>
      <c r="D131" s="20">
        <v>125</v>
      </c>
      <c r="E131" s="20">
        <v>53</v>
      </c>
      <c r="F131" s="20">
        <v>64</v>
      </c>
      <c r="G131" s="20">
        <v>29</v>
      </c>
      <c r="H131" s="20">
        <v>1</v>
      </c>
      <c r="I131" s="21">
        <v>32</v>
      </c>
    </row>
    <row r="132" spans="1:9" ht="12">
      <c r="A132" s="23" t="s">
        <v>120</v>
      </c>
      <c r="B132" s="24" t="s">
        <v>140</v>
      </c>
      <c r="C132" s="25">
        <v>204</v>
      </c>
      <c r="D132" s="25">
        <v>159</v>
      </c>
      <c r="E132" s="25">
        <v>123</v>
      </c>
      <c r="F132" s="25">
        <v>36</v>
      </c>
      <c r="G132" s="25">
        <v>10</v>
      </c>
      <c r="H132" s="25">
        <v>0</v>
      </c>
      <c r="I132" s="26">
        <v>26</v>
      </c>
    </row>
    <row r="133" spans="1:9" ht="12">
      <c r="A133" s="23" t="s">
        <v>120</v>
      </c>
      <c r="B133" s="24" t="s">
        <v>141</v>
      </c>
      <c r="C133" s="25">
        <v>113</v>
      </c>
      <c r="D133" s="25">
        <v>86</v>
      </c>
      <c r="E133" s="25">
        <v>47</v>
      </c>
      <c r="F133" s="25">
        <v>10</v>
      </c>
      <c r="G133" s="25">
        <v>5</v>
      </c>
      <c r="H133" s="25">
        <v>0</v>
      </c>
      <c r="I133" s="26">
        <v>5</v>
      </c>
    </row>
    <row r="134" spans="1:9" ht="14.25" customHeight="1">
      <c r="A134" s="23" t="s">
        <v>261</v>
      </c>
      <c r="B134" s="24"/>
      <c r="C134" s="25">
        <f aca="true" t="shared" si="0" ref="C134:I134">SUBTOTAL(109,C2:C133)</f>
        <v>18842</v>
      </c>
      <c r="D134" s="25">
        <f t="shared" si="0"/>
        <v>9137</v>
      </c>
      <c r="E134" s="25">
        <f t="shared" si="0"/>
        <v>5013</v>
      </c>
      <c r="F134" s="25">
        <f t="shared" si="0"/>
        <v>2401</v>
      </c>
      <c r="G134" s="25">
        <f t="shared" si="0"/>
        <v>838</v>
      </c>
      <c r="H134" s="25">
        <f t="shared" si="0"/>
        <v>76</v>
      </c>
      <c r="I134" s="26">
        <f t="shared" si="0"/>
        <v>1452</v>
      </c>
    </row>
  </sheetData>
  <sheetProtection/>
  <printOptions/>
  <pageMargins left="0.21875" right="0.08333333333333333" top="0.9583333333333334" bottom="0.75" header="0.3" footer="0.3"/>
  <pageSetup horizontalDpi="600" verticalDpi="600" orientation="portrait" r:id="rId1"/>
  <headerFooter alignWithMargins="0">
    <oddHeader>&amp;C&amp;"Arial,Bold"&amp;12CPS Accountability - Referrals Count&amp;10
&amp;11 01/01/2014 Thru 03/31/2014
Data As Of 07/01/2014</oddHeader>
    <oddFooter>&amp;L&amp;F&amp;C&amp;D  &amp;T&amp;RPage #: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39"/>
  <sheetViews>
    <sheetView view="pageLayout" workbookViewId="0" topLeftCell="A1">
      <selection activeCell="A1" sqref="A1:B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12.421875" style="1" customWidth="1"/>
    <col min="4" max="4" width="15.421875" style="1" customWidth="1"/>
    <col min="5" max="5" width="23.8515625" style="1" bestFit="1" customWidth="1"/>
    <col min="6" max="16384" width="9.140625" style="1" customWidth="1"/>
  </cols>
  <sheetData>
    <row r="1" spans="1:5" ht="26.25" thickBot="1">
      <c r="A1" s="5" t="s">
        <v>0</v>
      </c>
      <c r="B1" s="6" t="s">
        <v>1</v>
      </c>
      <c r="C1" s="7" t="s">
        <v>143</v>
      </c>
      <c r="D1" s="8" t="s">
        <v>144</v>
      </c>
      <c r="E1" s="3"/>
    </row>
    <row r="2" spans="1:4" ht="12.75" outlineLevel="2">
      <c r="A2" s="4" t="s">
        <v>7</v>
      </c>
      <c r="B2" s="4" t="s">
        <v>8</v>
      </c>
      <c r="C2" s="4">
        <v>2</v>
      </c>
      <c r="D2" s="4">
        <v>2</v>
      </c>
    </row>
    <row r="3" spans="1:4" ht="12.75" outlineLevel="2">
      <c r="A3" s="1" t="s">
        <v>7</v>
      </c>
      <c r="B3" s="1" t="s">
        <v>9</v>
      </c>
      <c r="C3" s="1">
        <v>1</v>
      </c>
      <c r="D3" s="1">
        <v>0</v>
      </c>
    </row>
    <row r="4" spans="1:4" ht="12.75" outlineLevel="2">
      <c r="A4" s="1" t="s">
        <v>7</v>
      </c>
      <c r="B4" s="1" t="s">
        <v>10</v>
      </c>
      <c r="C4" s="1">
        <v>5</v>
      </c>
      <c r="D4" s="1">
        <v>4</v>
      </c>
    </row>
    <row r="5" spans="1:4" ht="12.75" outlineLevel="2">
      <c r="A5" s="1" t="s">
        <v>7</v>
      </c>
      <c r="B5" s="1" t="s">
        <v>11</v>
      </c>
      <c r="C5" s="1">
        <v>0</v>
      </c>
      <c r="D5" s="1">
        <v>0</v>
      </c>
    </row>
    <row r="6" spans="1:4" ht="12.75" outlineLevel="2">
      <c r="A6" s="1" t="s">
        <v>7</v>
      </c>
      <c r="B6" s="1" t="s">
        <v>12</v>
      </c>
      <c r="C6" s="1">
        <v>0</v>
      </c>
      <c r="D6" s="1">
        <v>0</v>
      </c>
    </row>
    <row r="7" spans="1:4" ht="12.75" outlineLevel="2">
      <c r="A7" s="1" t="s">
        <v>7</v>
      </c>
      <c r="B7" s="1" t="s">
        <v>13</v>
      </c>
      <c r="C7" s="1">
        <v>0</v>
      </c>
      <c r="D7" s="1">
        <v>0</v>
      </c>
    </row>
    <row r="8" spans="1:4" ht="12.75" outlineLevel="2">
      <c r="A8" s="1" t="s">
        <v>7</v>
      </c>
      <c r="B8" s="1" t="s">
        <v>14</v>
      </c>
      <c r="C8" s="1">
        <v>0</v>
      </c>
      <c r="D8" s="1">
        <v>0</v>
      </c>
    </row>
    <row r="9" spans="1:4" ht="12.75" outlineLevel="2">
      <c r="A9" s="1" t="s">
        <v>7</v>
      </c>
      <c r="B9" s="1" t="s">
        <v>15</v>
      </c>
      <c r="C9" s="1">
        <v>0</v>
      </c>
      <c r="D9" s="1">
        <v>0</v>
      </c>
    </row>
    <row r="10" spans="1:4" ht="12.75" outlineLevel="2">
      <c r="A10" s="1" t="s">
        <v>7</v>
      </c>
      <c r="B10" s="1" t="s">
        <v>16</v>
      </c>
      <c r="C10" s="1">
        <v>4</v>
      </c>
      <c r="D10" s="1">
        <v>0</v>
      </c>
    </row>
    <row r="11" spans="1:4" ht="12.75" outlineLevel="2">
      <c r="A11" s="1" t="s">
        <v>7</v>
      </c>
      <c r="B11" s="1" t="s">
        <v>17</v>
      </c>
      <c r="C11" s="1">
        <v>0</v>
      </c>
      <c r="D11" s="1">
        <v>0</v>
      </c>
    </row>
    <row r="12" spans="1:4" ht="12.75" outlineLevel="2">
      <c r="A12" s="1" t="s">
        <v>7</v>
      </c>
      <c r="B12" s="1" t="s">
        <v>18</v>
      </c>
      <c r="C12" s="1">
        <v>2</v>
      </c>
      <c r="D12" s="1">
        <v>1</v>
      </c>
    </row>
    <row r="13" spans="1:4" ht="12.75" outlineLevel="2">
      <c r="A13" s="1" t="s">
        <v>7</v>
      </c>
      <c r="B13" s="1" t="s">
        <v>19</v>
      </c>
      <c r="C13" s="1">
        <v>2</v>
      </c>
      <c r="D13" s="1">
        <v>2</v>
      </c>
    </row>
    <row r="14" spans="1:4" ht="12.75" outlineLevel="2">
      <c r="A14" s="1" t="s">
        <v>7</v>
      </c>
      <c r="B14" s="1" t="s">
        <v>20</v>
      </c>
      <c r="C14" s="1">
        <v>0</v>
      </c>
      <c r="D14" s="1">
        <v>0</v>
      </c>
    </row>
    <row r="15" spans="1:4" ht="12.75" outlineLevel="2">
      <c r="A15" s="1" t="s">
        <v>7</v>
      </c>
      <c r="B15" s="1" t="s">
        <v>21</v>
      </c>
      <c r="C15" s="1">
        <v>1</v>
      </c>
      <c r="D15" s="1">
        <v>0</v>
      </c>
    </row>
    <row r="16" spans="1:4" ht="12.75" outlineLevel="2">
      <c r="A16" s="1" t="s">
        <v>7</v>
      </c>
      <c r="B16" s="1" t="s">
        <v>22</v>
      </c>
      <c r="C16" s="1">
        <v>4</v>
      </c>
      <c r="D16" s="1">
        <v>3</v>
      </c>
    </row>
    <row r="17" spans="1:4" ht="12.75" outlineLevel="2">
      <c r="A17" s="1" t="s">
        <v>7</v>
      </c>
      <c r="B17" s="1" t="s">
        <v>23</v>
      </c>
      <c r="C17" s="1">
        <v>0</v>
      </c>
      <c r="D17" s="1">
        <v>0</v>
      </c>
    </row>
    <row r="18" spans="1:4" ht="12.75" outlineLevel="2">
      <c r="A18" s="1" t="s">
        <v>7</v>
      </c>
      <c r="B18" s="1" t="s">
        <v>24</v>
      </c>
      <c r="C18" s="1">
        <v>0</v>
      </c>
      <c r="D18" s="1">
        <v>0</v>
      </c>
    </row>
    <row r="19" spans="1:4" ht="12.75" outlineLevel="2">
      <c r="A19" s="1" t="s">
        <v>7</v>
      </c>
      <c r="B19" s="1" t="s">
        <v>25</v>
      </c>
      <c r="C19" s="1">
        <v>1</v>
      </c>
      <c r="D19" s="1">
        <v>1</v>
      </c>
    </row>
    <row r="20" spans="1:4" ht="12.75" outlineLevel="2">
      <c r="A20" s="1" t="s">
        <v>7</v>
      </c>
      <c r="B20" s="1" t="s">
        <v>26</v>
      </c>
      <c r="C20" s="1">
        <v>3</v>
      </c>
      <c r="D20" s="1">
        <v>0</v>
      </c>
    </row>
    <row r="21" spans="1:4" ht="12.75" outlineLevel="2">
      <c r="A21" s="1" t="s">
        <v>7</v>
      </c>
      <c r="B21" s="1" t="s">
        <v>27</v>
      </c>
      <c r="C21" s="1">
        <v>0</v>
      </c>
      <c r="D21" s="1">
        <v>0</v>
      </c>
    </row>
    <row r="22" spans="1:4" ht="12.75" outlineLevel="2">
      <c r="A22" s="1" t="s">
        <v>7</v>
      </c>
      <c r="B22" s="1" t="s">
        <v>28</v>
      </c>
      <c r="C22" s="1">
        <v>1</v>
      </c>
      <c r="D22" s="1">
        <v>1</v>
      </c>
    </row>
    <row r="23" spans="1:4" ht="12.75" outlineLevel="2">
      <c r="A23" s="1" t="s">
        <v>7</v>
      </c>
      <c r="B23" s="1" t="s">
        <v>29</v>
      </c>
      <c r="C23" s="1">
        <v>1</v>
      </c>
      <c r="D23" s="1">
        <v>0</v>
      </c>
    </row>
    <row r="24" spans="1:4" ht="12.75" outlineLevel="2">
      <c r="A24" s="1" t="s">
        <v>7</v>
      </c>
      <c r="B24" s="1" t="s">
        <v>30</v>
      </c>
      <c r="C24" s="1">
        <v>0</v>
      </c>
      <c r="D24" s="1">
        <v>0</v>
      </c>
    </row>
    <row r="25" spans="1:4" ht="12.75" outlineLevel="2">
      <c r="A25" s="1" t="s">
        <v>7</v>
      </c>
      <c r="B25" s="1" t="s">
        <v>31</v>
      </c>
      <c r="C25" s="1">
        <v>0</v>
      </c>
      <c r="D25" s="1">
        <v>0</v>
      </c>
    </row>
    <row r="26" spans="1:4" ht="12.75" outlineLevel="2">
      <c r="A26" s="1" t="s">
        <v>7</v>
      </c>
      <c r="B26" s="1" t="s">
        <v>32</v>
      </c>
      <c r="C26" s="1">
        <v>0</v>
      </c>
      <c r="D26" s="1">
        <v>0</v>
      </c>
    </row>
    <row r="27" spans="1:4" ht="12.75" outlineLevel="2">
      <c r="A27" s="1" t="s">
        <v>7</v>
      </c>
      <c r="B27" s="1" t="s">
        <v>33</v>
      </c>
      <c r="C27" s="1">
        <v>2</v>
      </c>
      <c r="D27" s="1">
        <v>1</v>
      </c>
    </row>
    <row r="28" spans="1:4" ht="12.75" outlineLevel="2">
      <c r="A28" s="1" t="s">
        <v>7</v>
      </c>
      <c r="B28" s="1" t="s">
        <v>34</v>
      </c>
      <c r="C28" s="1">
        <v>0</v>
      </c>
      <c r="D28" s="1">
        <v>0</v>
      </c>
    </row>
    <row r="29" spans="1:4" ht="12.75" outlineLevel="1">
      <c r="A29" s="28" t="s">
        <v>262</v>
      </c>
      <c r="C29" s="1">
        <f>SUBTOTAL(9,C2:C28)</f>
        <v>29</v>
      </c>
      <c r="D29" s="1">
        <f>SUBTOTAL(9,D2:D28)</f>
        <v>15</v>
      </c>
    </row>
    <row r="30" spans="1:4" ht="12.75" outlineLevel="2">
      <c r="A30" s="1" t="s">
        <v>35</v>
      </c>
      <c r="B30" s="1" t="s">
        <v>36</v>
      </c>
      <c r="C30" s="1">
        <v>0</v>
      </c>
      <c r="D30" s="1">
        <v>0</v>
      </c>
    </row>
    <row r="31" spans="1:4" ht="12.75" outlineLevel="2">
      <c r="A31" s="1" t="s">
        <v>35</v>
      </c>
      <c r="B31" s="1" t="s">
        <v>37</v>
      </c>
      <c r="C31" s="1">
        <v>0</v>
      </c>
      <c r="D31" s="1">
        <v>0</v>
      </c>
    </row>
    <row r="32" spans="1:4" ht="12.75" outlineLevel="2">
      <c r="A32" s="1" t="s">
        <v>35</v>
      </c>
      <c r="B32" s="1" t="s">
        <v>38</v>
      </c>
      <c r="C32" s="1">
        <v>532</v>
      </c>
      <c r="D32" s="1">
        <v>532</v>
      </c>
    </row>
    <row r="33" spans="1:4" ht="12.75" outlineLevel="2">
      <c r="A33" s="1" t="s">
        <v>35</v>
      </c>
      <c r="B33" s="1" t="s">
        <v>39</v>
      </c>
      <c r="C33" s="1">
        <v>0</v>
      </c>
      <c r="D33" s="1">
        <v>0</v>
      </c>
    </row>
    <row r="34" spans="1:4" ht="12.75" outlineLevel="2">
      <c r="A34" s="1" t="s">
        <v>35</v>
      </c>
      <c r="B34" s="1" t="s">
        <v>40</v>
      </c>
      <c r="C34" s="1">
        <v>0</v>
      </c>
      <c r="D34" s="1">
        <v>0</v>
      </c>
    </row>
    <row r="35" spans="1:4" ht="12.75" outlineLevel="2">
      <c r="A35" s="1" t="s">
        <v>35</v>
      </c>
      <c r="B35" s="1" t="s">
        <v>41</v>
      </c>
      <c r="C35" s="1">
        <v>1</v>
      </c>
      <c r="D35" s="1">
        <v>0</v>
      </c>
    </row>
    <row r="36" spans="1:4" ht="12.75" outlineLevel="2">
      <c r="A36" s="1" t="s">
        <v>35</v>
      </c>
      <c r="B36" s="1" t="s">
        <v>42</v>
      </c>
      <c r="C36" s="1">
        <v>0</v>
      </c>
      <c r="D36" s="1">
        <v>0</v>
      </c>
    </row>
    <row r="37" spans="1:4" ht="12.75" outlineLevel="2">
      <c r="A37" s="1" t="s">
        <v>35</v>
      </c>
      <c r="B37" s="1" t="s">
        <v>43</v>
      </c>
      <c r="C37" s="1">
        <v>1</v>
      </c>
      <c r="D37" s="1">
        <v>0</v>
      </c>
    </row>
    <row r="38" spans="1:4" ht="12.75" outlineLevel="2">
      <c r="A38" s="1" t="s">
        <v>35</v>
      </c>
      <c r="B38" s="1" t="s">
        <v>44</v>
      </c>
      <c r="C38" s="1">
        <v>0</v>
      </c>
      <c r="D38" s="1">
        <v>0</v>
      </c>
    </row>
    <row r="39" spans="1:4" ht="12.75" outlineLevel="2">
      <c r="A39" s="1" t="s">
        <v>35</v>
      </c>
      <c r="B39" s="1" t="s">
        <v>45</v>
      </c>
      <c r="C39" s="1">
        <v>0</v>
      </c>
      <c r="D39" s="1">
        <v>0</v>
      </c>
    </row>
    <row r="40" spans="1:4" ht="12.75" outlineLevel="2">
      <c r="A40" s="1" t="s">
        <v>35</v>
      </c>
      <c r="B40" s="1" t="s">
        <v>46</v>
      </c>
      <c r="C40" s="1">
        <v>0</v>
      </c>
      <c r="D40" s="1">
        <v>0</v>
      </c>
    </row>
    <row r="41" spans="1:4" ht="12.75" outlineLevel="2">
      <c r="A41" s="1" t="s">
        <v>35</v>
      </c>
      <c r="B41" s="1" t="s">
        <v>47</v>
      </c>
      <c r="C41" s="1">
        <v>3</v>
      </c>
      <c r="D41" s="1">
        <v>3</v>
      </c>
    </row>
    <row r="42" spans="1:4" ht="12.75" outlineLevel="2">
      <c r="A42" s="1" t="s">
        <v>35</v>
      </c>
      <c r="B42" s="1" t="s">
        <v>48</v>
      </c>
      <c r="C42" s="1">
        <v>8</v>
      </c>
      <c r="D42" s="1">
        <v>0</v>
      </c>
    </row>
    <row r="43" spans="1:4" ht="12.75" outlineLevel="2">
      <c r="A43" s="1" t="s">
        <v>35</v>
      </c>
      <c r="B43" s="1" t="s">
        <v>49</v>
      </c>
      <c r="C43" s="1">
        <v>46</v>
      </c>
      <c r="D43" s="1">
        <v>48</v>
      </c>
    </row>
    <row r="44" spans="1:4" ht="12.75" outlineLevel="2">
      <c r="A44" s="1" t="s">
        <v>35</v>
      </c>
      <c r="B44" s="1" t="s">
        <v>50</v>
      </c>
      <c r="C44" s="1">
        <v>0</v>
      </c>
      <c r="D44" s="1">
        <v>0</v>
      </c>
    </row>
    <row r="45" spans="1:4" ht="12.75" outlineLevel="2">
      <c r="A45" s="1" t="s">
        <v>35</v>
      </c>
      <c r="B45" s="1" t="s">
        <v>51</v>
      </c>
      <c r="C45" s="1">
        <v>0</v>
      </c>
      <c r="D45" s="1">
        <v>0</v>
      </c>
    </row>
    <row r="46" spans="1:4" ht="12.75" outlineLevel="2">
      <c r="A46" s="1" t="s">
        <v>35</v>
      </c>
      <c r="B46" s="1" t="s">
        <v>52</v>
      </c>
      <c r="C46" s="1">
        <v>190</v>
      </c>
      <c r="D46" s="1">
        <v>189</v>
      </c>
    </row>
    <row r="47" spans="1:4" ht="12.75" outlineLevel="2">
      <c r="A47" s="1" t="s">
        <v>35</v>
      </c>
      <c r="B47" s="1" t="s">
        <v>53</v>
      </c>
      <c r="C47" s="1">
        <v>0</v>
      </c>
      <c r="D47" s="1">
        <v>0</v>
      </c>
    </row>
    <row r="48" spans="1:4" ht="12.75" outlineLevel="2">
      <c r="A48" s="1" t="s">
        <v>35</v>
      </c>
      <c r="B48" s="1" t="s">
        <v>54</v>
      </c>
      <c r="C48" s="1">
        <v>0</v>
      </c>
      <c r="D48" s="1">
        <v>0</v>
      </c>
    </row>
    <row r="49" spans="1:4" ht="12.75" outlineLevel="2">
      <c r="A49" s="1" t="s">
        <v>35</v>
      </c>
      <c r="B49" s="1" t="s">
        <v>55</v>
      </c>
      <c r="C49" s="1">
        <v>1</v>
      </c>
      <c r="D49" s="1">
        <v>0</v>
      </c>
    </row>
    <row r="50" spans="1:4" ht="12.75" outlineLevel="2">
      <c r="A50" s="1" t="s">
        <v>35</v>
      </c>
      <c r="B50" s="1" t="s">
        <v>56</v>
      </c>
      <c r="C50" s="1">
        <v>0</v>
      </c>
      <c r="D50" s="1">
        <v>0</v>
      </c>
    </row>
    <row r="51" spans="1:4" ht="12.75" outlineLevel="2">
      <c r="A51" s="1" t="s">
        <v>35</v>
      </c>
      <c r="B51" s="1" t="s">
        <v>57</v>
      </c>
      <c r="C51" s="1">
        <v>0</v>
      </c>
      <c r="D51" s="1">
        <v>0</v>
      </c>
    </row>
    <row r="52" spans="1:4" ht="12.75" outlineLevel="2">
      <c r="A52" s="1" t="s">
        <v>35</v>
      </c>
      <c r="B52" s="1" t="s">
        <v>58</v>
      </c>
      <c r="C52" s="1">
        <v>439</v>
      </c>
      <c r="D52" s="1">
        <v>432</v>
      </c>
    </row>
    <row r="53" spans="1:4" ht="12.75" outlineLevel="2">
      <c r="A53" s="1" t="s">
        <v>35</v>
      </c>
      <c r="B53" s="1" t="s">
        <v>59</v>
      </c>
      <c r="C53" s="1">
        <v>0</v>
      </c>
      <c r="D53" s="1">
        <v>0</v>
      </c>
    </row>
    <row r="54" spans="1:4" ht="12.75" outlineLevel="2">
      <c r="A54" s="1" t="s">
        <v>35</v>
      </c>
      <c r="B54" s="1" t="s">
        <v>60</v>
      </c>
      <c r="C54" s="1">
        <v>1</v>
      </c>
      <c r="D54" s="1">
        <v>0</v>
      </c>
    </row>
    <row r="55" spans="1:4" ht="12.75" outlineLevel="1">
      <c r="A55" s="29" t="s">
        <v>263</v>
      </c>
      <c r="C55" s="1">
        <f>SUBTOTAL(9,C30:C54)</f>
        <v>1222</v>
      </c>
      <c r="D55" s="1">
        <f>SUBTOTAL(9,D30:D54)</f>
        <v>1204</v>
      </c>
    </row>
    <row r="56" spans="1:4" ht="12.75" outlineLevel="2">
      <c r="A56" s="1" t="s">
        <v>61</v>
      </c>
      <c r="B56" s="1" t="s">
        <v>62</v>
      </c>
      <c r="C56" s="1">
        <v>1</v>
      </c>
      <c r="D56" s="1">
        <v>0</v>
      </c>
    </row>
    <row r="57" spans="1:4" ht="12.75" outlineLevel="2">
      <c r="A57" s="1" t="s">
        <v>61</v>
      </c>
      <c r="B57" s="1" t="s">
        <v>63</v>
      </c>
      <c r="C57" s="1">
        <v>0</v>
      </c>
      <c r="D57" s="1">
        <v>0</v>
      </c>
    </row>
    <row r="58" spans="1:4" ht="12.75" outlineLevel="2">
      <c r="A58" s="1" t="s">
        <v>61</v>
      </c>
      <c r="B58" s="1" t="s">
        <v>64</v>
      </c>
      <c r="C58" s="1">
        <v>0</v>
      </c>
      <c r="D58" s="1">
        <v>0</v>
      </c>
    </row>
    <row r="59" spans="1:4" ht="12.75" outlineLevel="2">
      <c r="A59" s="1" t="s">
        <v>61</v>
      </c>
      <c r="B59" s="1" t="s">
        <v>65</v>
      </c>
      <c r="C59" s="1">
        <v>0</v>
      </c>
      <c r="D59" s="1">
        <v>0</v>
      </c>
    </row>
    <row r="60" spans="1:4" ht="12.75" outlineLevel="2">
      <c r="A60" s="1" t="s">
        <v>61</v>
      </c>
      <c r="B60" s="1" t="s">
        <v>66</v>
      </c>
      <c r="C60" s="1">
        <v>3</v>
      </c>
      <c r="D60" s="1">
        <v>0</v>
      </c>
    </row>
    <row r="61" spans="1:4" ht="12.75" outlineLevel="2">
      <c r="A61" s="1" t="s">
        <v>61</v>
      </c>
      <c r="B61" s="1" t="s">
        <v>67</v>
      </c>
      <c r="C61" s="1">
        <v>0</v>
      </c>
      <c r="D61" s="1">
        <v>0</v>
      </c>
    </row>
    <row r="62" spans="1:4" ht="12.75" outlineLevel="2">
      <c r="A62" s="1" t="s">
        <v>61</v>
      </c>
      <c r="B62" s="1" t="s">
        <v>68</v>
      </c>
      <c r="C62" s="1">
        <v>0</v>
      </c>
      <c r="D62" s="1">
        <v>0</v>
      </c>
    </row>
    <row r="63" spans="1:4" ht="12.75" outlineLevel="2">
      <c r="A63" s="1" t="s">
        <v>61</v>
      </c>
      <c r="B63" s="1" t="s">
        <v>69</v>
      </c>
      <c r="C63" s="1">
        <v>0</v>
      </c>
      <c r="D63" s="1">
        <v>0</v>
      </c>
    </row>
    <row r="64" spans="1:4" ht="12.75" outlineLevel="2">
      <c r="A64" s="1" t="s">
        <v>61</v>
      </c>
      <c r="B64" s="1" t="s">
        <v>70</v>
      </c>
      <c r="C64" s="1">
        <v>0</v>
      </c>
      <c r="D64" s="1">
        <v>0</v>
      </c>
    </row>
    <row r="65" spans="1:4" ht="12.75" outlineLevel="2">
      <c r="A65" s="1" t="s">
        <v>61</v>
      </c>
      <c r="B65" s="1" t="s">
        <v>71</v>
      </c>
      <c r="C65" s="1">
        <v>0</v>
      </c>
      <c r="D65" s="1">
        <v>0</v>
      </c>
    </row>
    <row r="66" spans="1:4" ht="12.75" outlineLevel="2">
      <c r="A66" s="1" t="s">
        <v>61</v>
      </c>
      <c r="B66" s="1" t="s">
        <v>72</v>
      </c>
      <c r="C66" s="1">
        <v>8</v>
      </c>
      <c r="D66" s="1">
        <v>0</v>
      </c>
    </row>
    <row r="67" spans="1:4" ht="12.75" outlineLevel="2">
      <c r="A67" s="1" t="s">
        <v>61</v>
      </c>
      <c r="B67" s="1" t="s">
        <v>73</v>
      </c>
      <c r="C67" s="1">
        <v>0</v>
      </c>
      <c r="D67" s="1">
        <v>0</v>
      </c>
    </row>
    <row r="68" spans="1:4" ht="12.75" outlineLevel="2">
      <c r="A68" s="1" t="s">
        <v>61</v>
      </c>
      <c r="B68" s="1" t="s">
        <v>74</v>
      </c>
      <c r="C68" s="1">
        <v>0</v>
      </c>
      <c r="D68" s="1">
        <v>0</v>
      </c>
    </row>
    <row r="69" spans="1:4" ht="12.75" outlineLevel="2">
      <c r="A69" s="1" t="s">
        <v>61</v>
      </c>
      <c r="B69" s="1" t="s">
        <v>75</v>
      </c>
      <c r="C69" s="1">
        <v>0</v>
      </c>
      <c r="D69" s="1">
        <v>0</v>
      </c>
    </row>
    <row r="70" spans="1:4" ht="12.75" outlineLevel="2">
      <c r="A70" s="1" t="s">
        <v>61</v>
      </c>
      <c r="B70" s="1" t="s">
        <v>76</v>
      </c>
      <c r="C70" s="1">
        <v>1</v>
      </c>
      <c r="D70" s="1">
        <v>0</v>
      </c>
    </row>
    <row r="71" spans="1:4" ht="12.75" outlineLevel="2">
      <c r="A71" s="1" t="s">
        <v>61</v>
      </c>
      <c r="B71" s="1" t="s">
        <v>77</v>
      </c>
      <c r="C71" s="1">
        <v>9</v>
      </c>
      <c r="D71" s="1">
        <v>0</v>
      </c>
    </row>
    <row r="72" spans="1:4" ht="12.75" outlineLevel="2">
      <c r="A72" s="1" t="s">
        <v>61</v>
      </c>
      <c r="B72" s="1" t="s">
        <v>78</v>
      </c>
      <c r="C72" s="1">
        <v>3</v>
      </c>
      <c r="D72" s="1">
        <v>1</v>
      </c>
    </row>
    <row r="73" spans="1:4" ht="12.75" outlineLevel="2">
      <c r="A73" s="1" t="s">
        <v>61</v>
      </c>
      <c r="B73" s="1" t="s">
        <v>79</v>
      </c>
      <c r="C73" s="1">
        <v>1</v>
      </c>
      <c r="D73" s="1">
        <v>1</v>
      </c>
    </row>
    <row r="74" spans="1:4" ht="12.75" outlineLevel="2">
      <c r="A74" s="1" t="s">
        <v>61</v>
      </c>
      <c r="B74" s="1" t="s">
        <v>80</v>
      </c>
      <c r="C74" s="1">
        <v>174</v>
      </c>
      <c r="D74" s="1">
        <v>0</v>
      </c>
    </row>
    <row r="75" spans="1:4" ht="12.75" outlineLevel="2">
      <c r="A75" s="1" t="s">
        <v>61</v>
      </c>
      <c r="B75" s="1" t="s">
        <v>81</v>
      </c>
      <c r="C75" s="1">
        <v>0</v>
      </c>
      <c r="D75" s="1">
        <v>0</v>
      </c>
    </row>
    <row r="76" spans="1:4" ht="12.75" outlineLevel="2">
      <c r="A76" s="1" t="s">
        <v>61</v>
      </c>
      <c r="B76" s="1" t="s">
        <v>82</v>
      </c>
      <c r="C76" s="1">
        <v>3</v>
      </c>
      <c r="D76" s="1">
        <v>0</v>
      </c>
    </row>
    <row r="77" spans="1:4" ht="12.75" outlineLevel="2">
      <c r="A77" s="1" t="s">
        <v>61</v>
      </c>
      <c r="B77" s="1" t="s">
        <v>83</v>
      </c>
      <c r="C77" s="1">
        <v>0</v>
      </c>
      <c r="D77" s="1">
        <v>0</v>
      </c>
    </row>
    <row r="78" spans="1:4" ht="12.75" outlineLevel="2">
      <c r="A78" s="1" t="s">
        <v>61</v>
      </c>
      <c r="B78" s="1" t="s">
        <v>84</v>
      </c>
      <c r="C78" s="1">
        <v>0</v>
      </c>
      <c r="D78" s="1">
        <v>0</v>
      </c>
    </row>
    <row r="79" spans="1:4" ht="12.75" outlineLevel="2">
      <c r="A79" s="1" t="s">
        <v>61</v>
      </c>
      <c r="B79" s="1" t="s">
        <v>85</v>
      </c>
      <c r="C79" s="1">
        <v>0</v>
      </c>
      <c r="D79" s="1">
        <v>0</v>
      </c>
    </row>
    <row r="80" spans="1:4" ht="12.75" outlineLevel="2">
      <c r="A80" s="1" t="s">
        <v>61</v>
      </c>
      <c r="B80" s="1" t="s">
        <v>86</v>
      </c>
      <c r="C80" s="1">
        <v>6</v>
      </c>
      <c r="D80" s="1">
        <v>2</v>
      </c>
    </row>
    <row r="81" spans="1:4" ht="12.75" outlineLevel="2">
      <c r="A81" s="1" t="s">
        <v>61</v>
      </c>
      <c r="B81" s="1" t="s">
        <v>87</v>
      </c>
      <c r="C81" s="1">
        <v>13</v>
      </c>
      <c r="D81" s="1">
        <v>10</v>
      </c>
    </row>
    <row r="82" spans="1:4" ht="12.75" outlineLevel="1">
      <c r="A82" s="29" t="s">
        <v>264</v>
      </c>
      <c r="C82" s="1">
        <f>SUBTOTAL(9,C56:C81)</f>
        <v>222</v>
      </c>
      <c r="D82" s="1">
        <f>SUBTOTAL(9,D56:D81)</f>
        <v>14</v>
      </c>
    </row>
    <row r="83" spans="1:4" ht="12.75" outlineLevel="2">
      <c r="A83" s="1" t="s">
        <v>88</v>
      </c>
      <c r="B83" s="1" t="s">
        <v>89</v>
      </c>
      <c r="C83" s="1">
        <v>0</v>
      </c>
      <c r="D83" s="1">
        <v>0</v>
      </c>
    </row>
    <row r="84" spans="1:4" ht="12.75" outlineLevel="2">
      <c r="A84" s="1" t="s">
        <v>88</v>
      </c>
      <c r="B84" s="1" t="s">
        <v>90</v>
      </c>
      <c r="C84" s="1">
        <v>1</v>
      </c>
      <c r="D84" s="1">
        <v>0</v>
      </c>
    </row>
    <row r="85" spans="1:4" ht="12.75" outlineLevel="2">
      <c r="A85" s="1" t="s">
        <v>88</v>
      </c>
      <c r="B85" s="1" t="s">
        <v>91</v>
      </c>
      <c r="C85" s="1">
        <v>0</v>
      </c>
      <c r="D85" s="1">
        <v>0</v>
      </c>
    </row>
    <row r="86" spans="1:4" ht="12.75" outlineLevel="2">
      <c r="A86" s="1" t="s">
        <v>88</v>
      </c>
      <c r="B86" s="1" t="s">
        <v>92</v>
      </c>
      <c r="C86" s="1">
        <v>0</v>
      </c>
      <c r="D86" s="1">
        <v>0</v>
      </c>
    </row>
    <row r="87" spans="1:4" ht="12.75" outlineLevel="2">
      <c r="A87" s="1" t="s">
        <v>88</v>
      </c>
      <c r="B87" s="1" t="s">
        <v>93</v>
      </c>
      <c r="C87" s="1">
        <v>4</v>
      </c>
      <c r="D87" s="1">
        <v>0</v>
      </c>
    </row>
    <row r="88" spans="1:4" ht="12.75" outlineLevel="2">
      <c r="A88" s="1" t="s">
        <v>88</v>
      </c>
      <c r="B88" s="1" t="s">
        <v>94</v>
      </c>
      <c r="C88" s="1">
        <v>0</v>
      </c>
      <c r="D88" s="1">
        <v>0</v>
      </c>
    </row>
    <row r="89" spans="1:4" ht="12.75" outlineLevel="2">
      <c r="A89" s="1" t="s">
        <v>88</v>
      </c>
      <c r="B89" s="1" t="s">
        <v>95</v>
      </c>
      <c r="C89" s="1">
        <v>0</v>
      </c>
      <c r="D89" s="1">
        <v>0</v>
      </c>
    </row>
    <row r="90" spans="1:4" ht="12.75" outlineLevel="2">
      <c r="A90" s="1" t="s">
        <v>88</v>
      </c>
      <c r="B90" s="1" t="s">
        <v>96</v>
      </c>
      <c r="C90" s="1">
        <v>48</v>
      </c>
      <c r="D90" s="1">
        <v>37</v>
      </c>
    </row>
    <row r="91" spans="1:4" ht="12.75" outlineLevel="2">
      <c r="A91" s="1" t="s">
        <v>88</v>
      </c>
      <c r="B91" s="1" t="s">
        <v>97</v>
      </c>
      <c r="C91" s="1">
        <v>0</v>
      </c>
      <c r="D91" s="1">
        <v>0</v>
      </c>
    </row>
    <row r="92" spans="1:4" ht="12.75" outlineLevel="2">
      <c r="A92" s="1" t="s">
        <v>88</v>
      </c>
      <c r="B92" s="1" t="s">
        <v>98</v>
      </c>
      <c r="C92" s="1">
        <v>0</v>
      </c>
      <c r="D92" s="1">
        <v>0</v>
      </c>
    </row>
    <row r="93" spans="1:4" ht="12.75" outlineLevel="2">
      <c r="A93" s="1" t="s">
        <v>88</v>
      </c>
      <c r="B93" s="1" t="s">
        <v>99</v>
      </c>
      <c r="C93" s="1">
        <v>15</v>
      </c>
      <c r="D93" s="1">
        <v>10</v>
      </c>
    </row>
    <row r="94" spans="1:4" ht="12.75" outlineLevel="2">
      <c r="A94" s="1" t="s">
        <v>88</v>
      </c>
      <c r="B94" s="1" t="s">
        <v>100</v>
      </c>
      <c r="C94" s="1">
        <v>0</v>
      </c>
      <c r="D94" s="1">
        <v>0</v>
      </c>
    </row>
    <row r="95" spans="1:4" ht="12.75" outlineLevel="2">
      <c r="A95" s="1" t="s">
        <v>88</v>
      </c>
      <c r="B95" s="1" t="s">
        <v>101</v>
      </c>
      <c r="C95" s="1">
        <v>7</v>
      </c>
      <c r="D95" s="1">
        <v>7</v>
      </c>
    </row>
    <row r="96" spans="1:4" ht="12.75" outlineLevel="2">
      <c r="A96" s="1" t="s">
        <v>88</v>
      </c>
      <c r="B96" s="1" t="s">
        <v>102</v>
      </c>
      <c r="C96" s="1">
        <v>0</v>
      </c>
      <c r="D96" s="1">
        <v>0</v>
      </c>
    </row>
    <row r="97" spans="1:4" ht="12.75" outlineLevel="2">
      <c r="A97" s="1" t="s">
        <v>88</v>
      </c>
      <c r="B97" s="1" t="s">
        <v>230</v>
      </c>
      <c r="C97" s="1">
        <v>0</v>
      </c>
      <c r="D97" s="1">
        <v>0</v>
      </c>
    </row>
    <row r="98" spans="1:4" ht="12.75" outlineLevel="2">
      <c r="A98" s="1" t="s">
        <v>88</v>
      </c>
      <c r="B98" s="1" t="s">
        <v>103</v>
      </c>
      <c r="C98" s="1">
        <v>0</v>
      </c>
      <c r="D98" s="1">
        <v>0</v>
      </c>
    </row>
    <row r="99" spans="1:4" ht="12.75" outlineLevel="2">
      <c r="A99" s="1" t="s">
        <v>88</v>
      </c>
      <c r="B99" s="1" t="s">
        <v>104</v>
      </c>
      <c r="C99" s="1">
        <v>0</v>
      </c>
      <c r="D99" s="1">
        <v>0</v>
      </c>
    </row>
    <row r="100" spans="1:4" ht="12.75" outlineLevel="2">
      <c r="A100" s="1" t="s">
        <v>88</v>
      </c>
      <c r="B100" s="1" t="s">
        <v>105</v>
      </c>
      <c r="C100" s="1">
        <v>4</v>
      </c>
      <c r="D100" s="1">
        <v>2</v>
      </c>
    </row>
    <row r="101" spans="1:4" ht="12.75" outlineLevel="2">
      <c r="A101" s="1" t="s">
        <v>88</v>
      </c>
      <c r="B101" s="1" t="s">
        <v>106</v>
      </c>
      <c r="C101" s="1">
        <v>6</v>
      </c>
      <c r="D101" s="1">
        <v>3</v>
      </c>
    </row>
    <row r="102" spans="1:4" ht="12.75" outlineLevel="2">
      <c r="A102" s="1" t="s">
        <v>88</v>
      </c>
      <c r="B102" s="1" t="s">
        <v>107</v>
      </c>
      <c r="C102" s="1">
        <v>0</v>
      </c>
      <c r="D102" s="1">
        <v>0</v>
      </c>
    </row>
    <row r="103" spans="1:4" ht="12.75" outlineLevel="2">
      <c r="A103" s="1" t="s">
        <v>88</v>
      </c>
      <c r="B103" s="1" t="s">
        <v>108</v>
      </c>
      <c r="C103" s="1">
        <v>0</v>
      </c>
      <c r="D103" s="1">
        <v>0</v>
      </c>
    </row>
    <row r="104" spans="1:4" ht="12.75" outlineLevel="2">
      <c r="A104" s="1" t="s">
        <v>88</v>
      </c>
      <c r="B104" s="1" t="s">
        <v>109</v>
      </c>
      <c r="C104" s="1">
        <v>0</v>
      </c>
      <c r="D104" s="1">
        <v>0</v>
      </c>
    </row>
    <row r="105" spans="1:4" ht="12.75" outlineLevel="2">
      <c r="A105" s="1" t="s">
        <v>88</v>
      </c>
      <c r="B105" s="1" t="s">
        <v>110</v>
      </c>
      <c r="C105" s="1">
        <v>0</v>
      </c>
      <c r="D105" s="1">
        <v>0</v>
      </c>
    </row>
    <row r="106" spans="1:4" ht="12.75" outlineLevel="2">
      <c r="A106" s="1" t="s">
        <v>88</v>
      </c>
      <c r="B106" s="1" t="s">
        <v>111</v>
      </c>
      <c r="C106" s="1">
        <v>4</v>
      </c>
      <c r="D106" s="1">
        <v>4</v>
      </c>
    </row>
    <row r="107" spans="1:4" ht="12.75" outlineLevel="2">
      <c r="A107" s="1" t="s">
        <v>88</v>
      </c>
      <c r="B107" s="1" t="s">
        <v>112</v>
      </c>
      <c r="C107" s="1">
        <v>3</v>
      </c>
      <c r="D107" s="1">
        <v>0</v>
      </c>
    </row>
    <row r="108" spans="1:4" ht="12.75" outlineLevel="2">
      <c r="A108" s="1" t="s">
        <v>88</v>
      </c>
      <c r="B108" s="1" t="s">
        <v>113</v>
      </c>
      <c r="C108" s="1">
        <v>33</v>
      </c>
      <c r="D108" s="1">
        <v>33</v>
      </c>
    </row>
    <row r="109" spans="1:4" ht="12.75" outlineLevel="2">
      <c r="A109" s="1" t="s">
        <v>88</v>
      </c>
      <c r="B109" s="1" t="s">
        <v>114</v>
      </c>
      <c r="C109" s="1">
        <v>0</v>
      </c>
      <c r="D109" s="1">
        <v>0</v>
      </c>
    </row>
    <row r="110" spans="1:4" ht="12.75" outlineLevel="2">
      <c r="A110" s="1" t="s">
        <v>88</v>
      </c>
      <c r="B110" s="1" t="s">
        <v>115</v>
      </c>
      <c r="C110" s="1">
        <v>0</v>
      </c>
      <c r="D110" s="1">
        <v>0</v>
      </c>
    </row>
    <row r="111" spans="1:4" ht="12.75" outlineLevel="2">
      <c r="A111" s="1" t="s">
        <v>88</v>
      </c>
      <c r="B111" s="1" t="s">
        <v>116</v>
      </c>
      <c r="C111" s="1">
        <v>2</v>
      </c>
      <c r="D111" s="1">
        <v>1</v>
      </c>
    </row>
    <row r="112" spans="1:4" ht="12.75" outlineLevel="2">
      <c r="A112" s="1" t="s">
        <v>88</v>
      </c>
      <c r="B112" s="1" t="s">
        <v>117</v>
      </c>
      <c r="C112" s="1">
        <v>0</v>
      </c>
      <c r="D112" s="1">
        <v>0</v>
      </c>
    </row>
    <row r="113" spans="1:4" ht="12.75" outlineLevel="2">
      <c r="A113" s="1" t="s">
        <v>88</v>
      </c>
      <c r="B113" s="1" t="s">
        <v>118</v>
      </c>
      <c r="C113" s="1">
        <v>0</v>
      </c>
      <c r="D113" s="1">
        <v>0</v>
      </c>
    </row>
    <row r="114" spans="1:4" ht="12.75" outlineLevel="2">
      <c r="A114" s="1" t="s">
        <v>88</v>
      </c>
      <c r="B114" s="1" t="s">
        <v>119</v>
      </c>
      <c r="C114" s="1">
        <v>0</v>
      </c>
      <c r="D114" s="1">
        <v>0</v>
      </c>
    </row>
    <row r="115" spans="1:4" ht="12.75" outlineLevel="1">
      <c r="A115" s="29" t="s">
        <v>265</v>
      </c>
      <c r="C115" s="1">
        <f>SUBTOTAL(9,C83:C114)</f>
        <v>127</v>
      </c>
      <c r="D115" s="1">
        <f>SUBTOTAL(9,D83:D114)</f>
        <v>97</v>
      </c>
    </row>
    <row r="116" spans="1:4" ht="12.75" outlineLevel="2">
      <c r="A116" s="1" t="s">
        <v>120</v>
      </c>
      <c r="B116" s="1" t="s">
        <v>121</v>
      </c>
      <c r="C116" s="1">
        <v>2</v>
      </c>
      <c r="D116" s="1">
        <v>1</v>
      </c>
    </row>
    <row r="117" spans="1:4" ht="12.75" outlineLevel="2">
      <c r="A117" s="1" t="s">
        <v>120</v>
      </c>
      <c r="B117" s="1" t="s">
        <v>122</v>
      </c>
      <c r="C117" s="1">
        <v>0</v>
      </c>
      <c r="D117" s="1">
        <v>0</v>
      </c>
    </row>
    <row r="118" spans="1:4" ht="12.75" outlineLevel="2">
      <c r="A118" s="1" t="s">
        <v>120</v>
      </c>
      <c r="B118" s="1" t="s">
        <v>123</v>
      </c>
      <c r="C118" s="1">
        <v>0</v>
      </c>
      <c r="D118" s="1">
        <v>0</v>
      </c>
    </row>
    <row r="119" spans="1:4" ht="12.75" outlineLevel="2">
      <c r="A119" s="1" t="s">
        <v>120</v>
      </c>
      <c r="B119" s="1" t="s">
        <v>124</v>
      </c>
      <c r="C119" s="1">
        <v>0</v>
      </c>
      <c r="D119" s="1">
        <v>0</v>
      </c>
    </row>
    <row r="120" spans="1:4" ht="12.75" outlineLevel="2">
      <c r="A120" s="1" t="s">
        <v>120</v>
      </c>
      <c r="B120" s="1" t="s">
        <v>125</v>
      </c>
      <c r="C120" s="1">
        <v>17</v>
      </c>
      <c r="D120" s="1">
        <v>5</v>
      </c>
    </row>
    <row r="121" spans="1:4" ht="12.75" outlineLevel="2">
      <c r="A121" s="1" t="s">
        <v>120</v>
      </c>
      <c r="B121" s="1" t="s">
        <v>126</v>
      </c>
      <c r="C121" s="1">
        <v>0</v>
      </c>
      <c r="D121" s="1">
        <v>0</v>
      </c>
    </row>
    <row r="122" spans="1:4" ht="12.75" outlineLevel="2">
      <c r="A122" s="1" t="s">
        <v>120</v>
      </c>
      <c r="B122" s="1" t="s">
        <v>127</v>
      </c>
      <c r="C122" s="1">
        <v>0</v>
      </c>
      <c r="D122" s="1">
        <v>0</v>
      </c>
    </row>
    <row r="123" spans="1:4" ht="12.75" outlineLevel="2">
      <c r="A123" s="1" t="s">
        <v>120</v>
      </c>
      <c r="B123" s="1" t="s">
        <v>128</v>
      </c>
      <c r="C123" s="1">
        <v>0</v>
      </c>
      <c r="D123" s="1">
        <v>0</v>
      </c>
    </row>
    <row r="124" spans="1:4" ht="12.75" outlineLevel="2">
      <c r="A124" s="1" t="s">
        <v>120</v>
      </c>
      <c r="B124" s="1" t="s">
        <v>129</v>
      </c>
      <c r="C124" s="1">
        <v>0</v>
      </c>
      <c r="D124" s="1">
        <v>0</v>
      </c>
    </row>
    <row r="125" spans="1:4" ht="12.75" outlineLevel="2">
      <c r="A125" s="1" t="s">
        <v>120</v>
      </c>
      <c r="B125" s="1" t="s">
        <v>130</v>
      </c>
      <c r="C125" s="1">
        <v>5</v>
      </c>
      <c r="D125" s="1">
        <v>0</v>
      </c>
    </row>
    <row r="126" spans="1:4" ht="12.75" outlineLevel="2">
      <c r="A126" s="1" t="s">
        <v>120</v>
      </c>
      <c r="B126" s="1" t="s">
        <v>131</v>
      </c>
      <c r="C126" s="1">
        <v>0</v>
      </c>
      <c r="D126" s="1">
        <v>0</v>
      </c>
    </row>
    <row r="127" spans="1:4" ht="12.75" outlineLevel="2">
      <c r="A127" s="1" t="s">
        <v>120</v>
      </c>
      <c r="B127" s="1" t="s">
        <v>232</v>
      </c>
      <c r="C127" s="1">
        <v>0</v>
      </c>
      <c r="D127" s="1">
        <v>0</v>
      </c>
    </row>
    <row r="128" spans="1:4" ht="12.75" outlineLevel="2">
      <c r="A128" s="1" t="s">
        <v>120</v>
      </c>
      <c r="B128" s="1" t="s">
        <v>132</v>
      </c>
      <c r="C128" s="1">
        <v>8</v>
      </c>
      <c r="D128" s="1">
        <v>7</v>
      </c>
    </row>
    <row r="129" spans="1:4" ht="12.75" outlineLevel="2">
      <c r="A129" s="1" t="s">
        <v>120</v>
      </c>
      <c r="B129" s="1" t="s">
        <v>133</v>
      </c>
      <c r="C129" s="1">
        <v>6</v>
      </c>
      <c r="D129" s="1">
        <v>5</v>
      </c>
    </row>
    <row r="130" spans="1:4" ht="12.75" outlineLevel="2">
      <c r="A130" s="1" t="s">
        <v>120</v>
      </c>
      <c r="B130" s="1" t="s">
        <v>134</v>
      </c>
      <c r="C130" s="1">
        <v>19</v>
      </c>
      <c r="D130" s="1">
        <v>17</v>
      </c>
    </row>
    <row r="131" spans="1:4" ht="12.75" outlineLevel="2">
      <c r="A131" s="1" t="s">
        <v>120</v>
      </c>
      <c r="B131" s="1" t="s">
        <v>135</v>
      </c>
      <c r="C131" s="1">
        <v>1</v>
      </c>
      <c r="D131" s="1">
        <v>0</v>
      </c>
    </row>
    <row r="132" spans="1:4" ht="12.75" outlineLevel="2">
      <c r="A132" s="1" t="s">
        <v>120</v>
      </c>
      <c r="B132" s="1" t="s">
        <v>136</v>
      </c>
      <c r="C132" s="1">
        <v>0</v>
      </c>
      <c r="D132" s="1">
        <v>0</v>
      </c>
    </row>
    <row r="133" spans="1:4" ht="12.75" outlineLevel="2">
      <c r="A133" s="1" t="s">
        <v>120</v>
      </c>
      <c r="B133" s="1" t="s">
        <v>137</v>
      </c>
      <c r="C133" s="1">
        <v>0</v>
      </c>
      <c r="D133" s="1">
        <v>0</v>
      </c>
    </row>
    <row r="134" spans="1:4" ht="12.75" outlineLevel="2">
      <c r="A134" s="1" t="s">
        <v>120</v>
      </c>
      <c r="B134" s="1" t="s">
        <v>138</v>
      </c>
      <c r="C134" s="1">
        <v>0</v>
      </c>
      <c r="D134" s="1">
        <v>0</v>
      </c>
    </row>
    <row r="135" spans="1:4" ht="12.75" outlineLevel="2">
      <c r="A135" s="1" t="s">
        <v>120</v>
      </c>
      <c r="B135" s="1" t="s">
        <v>139</v>
      </c>
      <c r="C135" s="1">
        <v>0</v>
      </c>
      <c r="D135" s="1">
        <v>0</v>
      </c>
    </row>
    <row r="136" spans="1:4" ht="12.75" outlineLevel="2">
      <c r="A136" s="1" t="s">
        <v>120</v>
      </c>
      <c r="B136" s="1" t="s">
        <v>140</v>
      </c>
      <c r="C136" s="1">
        <v>3</v>
      </c>
      <c r="D136" s="1">
        <v>0</v>
      </c>
    </row>
    <row r="137" spans="1:4" ht="12.75" outlineLevel="2">
      <c r="A137" s="1" t="s">
        <v>120</v>
      </c>
      <c r="B137" s="1" t="s">
        <v>141</v>
      </c>
      <c r="C137" s="1">
        <v>0</v>
      </c>
      <c r="D137" s="1">
        <v>0</v>
      </c>
    </row>
    <row r="138" spans="1:4" ht="12.75" outlineLevel="1">
      <c r="A138" s="29" t="s">
        <v>266</v>
      </c>
      <c r="C138" s="1">
        <f>SUBTOTAL(9,C116:C137)</f>
        <v>61</v>
      </c>
      <c r="D138" s="1">
        <f>SUBTOTAL(9,D116:D137)</f>
        <v>35</v>
      </c>
    </row>
    <row r="139" spans="1:4" ht="12.75">
      <c r="A139" s="29" t="s">
        <v>267</v>
      </c>
      <c r="C139" s="1">
        <f>SUBTOTAL(9,C2:C137)</f>
        <v>1661</v>
      </c>
      <c r="D139" s="1">
        <f>SUBTOTAL(9,D2:D137)</f>
        <v>1365</v>
      </c>
    </row>
  </sheetData>
  <sheetProtection/>
  <printOptions/>
  <pageMargins left="1.99" right="0.75" top="1.15" bottom="1" header="0.5" footer="0.5"/>
  <pageSetup horizontalDpi="600" verticalDpi="600" orientation="portrait" r:id="rId1"/>
  <headerFooter alignWithMargins="0">
    <oddHeader>&amp;C&amp;"Arial,Bold"&amp;12CPS Accountability - Agency Count&amp;10
&amp;11 01/01/2014 Thru 03/31/2014
Data As Of 07/01/2014</oddHeader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42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1.28125" style="1" customWidth="1"/>
    <col min="2" max="2" width="15.8515625" style="1" bestFit="1" customWidth="1"/>
    <col min="3" max="4" width="7.57421875" style="1" bestFit="1" customWidth="1"/>
    <col min="5" max="5" width="7.8515625" style="1" customWidth="1"/>
    <col min="6" max="6" width="7.140625" style="1" customWidth="1"/>
    <col min="7" max="7" width="7.00390625" style="1" bestFit="1" customWidth="1"/>
    <col min="8" max="9" width="7.140625" style="1" customWidth="1"/>
    <col min="10" max="10" width="6.57421875" style="1" bestFit="1" customWidth="1"/>
    <col min="11" max="11" width="7.7109375" style="1" bestFit="1" customWidth="1"/>
    <col min="12" max="12" width="7.57421875" style="1" customWidth="1"/>
    <col min="13" max="13" width="7.8515625" style="1" customWidth="1"/>
    <col min="14" max="14" width="7.57421875" style="1" customWidth="1"/>
    <col min="15" max="15" width="7.421875" style="1" customWidth="1"/>
    <col min="16" max="16" width="7.7109375" style="1" customWidth="1"/>
    <col min="17" max="17" width="7.8515625" style="1" customWidth="1"/>
    <col min="18" max="18" width="9.7109375" style="1" customWidth="1"/>
    <col min="19" max="19" width="8.00390625" style="1" customWidth="1"/>
    <col min="20" max="20" width="8.57421875" style="1" bestFit="1" customWidth="1"/>
    <col min="21" max="21" width="10.140625" style="1" customWidth="1"/>
    <col min="22" max="22" width="11.8515625" style="1" customWidth="1"/>
    <col min="23" max="23" width="9.7109375" style="1" bestFit="1" customWidth="1"/>
    <col min="24" max="16384" width="9.140625" style="1" customWidth="1"/>
  </cols>
  <sheetData>
    <row r="1" spans="1:8" s="12" customFormat="1" ht="36">
      <c r="A1" s="13" t="s">
        <v>248</v>
      </c>
      <c r="B1" s="13" t="s">
        <v>220</v>
      </c>
      <c r="C1" s="11" t="s">
        <v>221</v>
      </c>
      <c r="D1" s="11" t="s">
        <v>222</v>
      </c>
      <c r="E1" s="11" t="s">
        <v>223</v>
      </c>
      <c r="F1" s="11" t="s">
        <v>224</v>
      </c>
      <c r="G1" s="11" t="s">
        <v>251</v>
      </c>
      <c r="H1" s="11"/>
    </row>
    <row r="2" spans="1:7" ht="12.75" outlineLevel="2">
      <c r="A2" s="1" t="s">
        <v>219</v>
      </c>
      <c r="B2" s="1" t="s">
        <v>8</v>
      </c>
      <c r="C2" s="1">
        <v>0</v>
      </c>
      <c r="D2" s="1">
        <v>0</v>
      </c>
      <c r="E2" s="1">
        <v>0</v>
      </c>
      <c r="F2" s="1">
        <v>0</v>
      </c>
      <c r="G2" s="1">
        <v>0</v>
      </c>
    </row>
    <row r="3" spans="1:7" ht="12.75" outlineLevel="2">
      <c r="A3" s="1" t="s">
        <v>219</v>
      </c>
      <c r="B3" s="1" t="s">
        <v>9</v>
      </c>
      <c r="C3" s="1">
        <v>2</v>
      </c>
      <c r="D3" s="1">
        <v>2</v>
      </c>
      <c r="E3" s="1">
        <v>0</v>
      </c>
      <c r="F3" s="1">
        <v>0</v>
      </c>
      <c r="G3" s="1">
        <v>0</v>
      </c>
    </row>
    <row r="4" spans="1:7" ht="12.75" outlineLevel="2">
      <c r="A4" s="1" t="s">
        <v>219</v>
      </c>
      <c r="B4" s="1" t="s">
        <v>10</v>
      </c>
      <c r="C4" s="1">
        <v>0</v>
      </c>
      <c r="D4" s="1">
        <v>0</v>
      </c>
      <c r="E4" s="1">
        <v>0</v>
      </c>
      <c r="F4" s="1">
        <v>0</v>
      </c>
      <c r="G4" s="1">
        <v>0</v>
      </c>
    </row>
    <row r="5" spans="1:7" ht="12.75" outlineLevel="2">
      <c r="A5" s="1" t="s">
        <v>219</v>
      </c>
      <c r="B5" s="1" t="s">
        <v>11</v>
      </c>
      <c r="C5" s="1">
        <v>0</v>
      </c>
      <c r="D5" s="1">
        <v>0</v>
      </c>
      <c r="E5" s="1">
        <v>0</v>
      </c>
      <c r="F5" s="1">
        <v>0</v>
      </c>
      <c r="G5" s="1">
        <v>0</v>
      </c>
    </row>
    <row r="6" spans="1:7" ht="12.75" outlineLevel="2">
      <c r="A6" s="1" t="s">
        <v>219</v>
      </c>
      <c r="B6" s="1" t="s">
        <v>12</v>
      </c>
      <c r="C6" s="1">
        <v>1</v>
      </c>
      <c r="D6" s="1">
        <v>1</v>
      </c>
      <c r="E6" s="1">
        <v>0</v>
      </c>
      <c r="F6" s="1">
        <v>0</v>
      </c>
      <c r="G6" s="1">
        <v>0</v>
      </c>
    </row>
    <row r="7" spans="1:7" ht="12.75" outlineLevel="2">
      <c r="A7" s="1" t="s">
        <v>219</v>
      </c>
      <c r="B7" s="1" t="s">
        <v>13</v>
      </c>
      <c r="C7" s="1">
        <v>0</v>
      </c>
      <c r="D7" s="1">
        <v>0</v>
      </c>
      <c r="E7" s="1">
        <v>0</v>
      </c>
      <c r="F7" s="1">
        <v>0</v>
      </c>
      <c r="G7" s="1">
        <v>0</v>
      </c>
    </row>
    <row r="8" spans="1:7" ht="12.75" outlineLevel="2">
      <c r="A8" s="1" t="s">
        <v>219</v>
      </c>
      <c r="B8" s="1" t="s">
        <v>14</v>
      </c>
      <c r="C8" s="1">
        <v>0</v>
      </c>
      <c r="D8" s="1">
        <v>0</v>
      </c>
      <c r="E8" s="1">
        <v>0</v>
      </c>
      <c r="F8" s="1">
        <v>0</v>
      </c>
      <c r="G8" s="1">
        <v>0</v>
      </c>
    </row>
    <row r="9" spans="1:7" ht="12.75" outlineLevel="2">
      <c r="A9" s="1" t="s">
        <v>219</v>
      </c>
      <c r="B9" s="1" t="s">
        <v>15</v>
      </c>
      <c r="C9" s="1">
        <v>0</v>
      </c>
      <c r="D9" s="1">
        <v>0</v>
      </c>
      <c r="E9" s="1">
        <v>0</v>
      </c>
      <c r="F9" s="1">
        <v>0</v>
      </c>
      <c r="G9" s="1">
        <v>0</v>
      </c>
    </row>
    <row r="10" spans="1:7" ht="12.75" outlineLevel="2">
      <c r="A10" s="1" t="s">
        <v>219</v>
      </c>
      <c r="B10" s="1" t="s">
        <v>16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</row>
    <row r="11" spans="1:7" ht="12.75" outlineLevel="2">
      <c r="A11" s="1" t="s">
        <v>219</v>
      </c>
      <c r="B11" s="1" t="s">
        <v>17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</row>
    <row r="12" spans="1:7" ht="12.75" outlineLevel="2">
      <c r="A12" s="1" t="s">
        <v>219</v>
      </c>
      <c r="B12" s="1" t="s">
        <v>18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</row>
    <row r="13" spans="1:7" ht="12.75" outlineLevel="2">
      <c r="A13" s="1" t="s">
        <v>219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</row>
    <row r="14" spans="1:7" ht="12.75" outlineLevel="2">
      <c r="A14" s="1" t="s">
        <v>219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</row>
    <row r="15" spans="1:7" ht="12.75" outlineLevel="2">
      <c r="A15" s="1" t="s">
        <v>219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</row>
    <row r="16" spans="1:7" ht="12.75" outlineLevel="2">
      <c r="A16" s="1" t="s">
        <v>219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</row>
    <row r="17" spans="1:7" ht="12.75" outlineLevel="2">
      <c r="A17" s="1" t="s">
        <v>219</v>
      </c>
      <c r="B17" s="1" t="s">
        <v>23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</row>
    <row r="18" spans="1:7" ht="12.75" outlineLevel="2">
      <c r="A18" s="1" t="s">
        <v>219</v>
      </c>
      <c r="B18" s="1" t="s">
        <v>24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</row>
    <row r="19" spans="1:7" ht="12.75" outlineLevel="2">
      <c r="A19" s="1" t="s">
        <v>219</v>
      </c>
      <c r="B19" s="1" t="s">
        <v>25</v>
      </c>
      <c r="C19" s="1">
        <v>1</v>
      </c>
      <c r="D19" s="1">
        <v>1</v>
      </c>
      <c r="E19" s="1">
        <v>0</v>
      </c>
      <c r="F19" s="1">
        <v>0</v>
      </c>
      <c r="G19" s="1">
        <v>0</v>
      </c>
    </row>
    <row r="20" spans="1:7" ht="12.75" outlineLevel="2">
      <c r="A20" s="1" t="s">
        <v>219</v>
      </c>
      <c r="B20" s="1" t="s">
        <v>26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</row>
    <row r="21" spans="1:7" ht="12.75" outlineLevel="2">
      <c r="A21" s="1" t="s">
        <v>219</v>
      </c>
      <c r="B21" s="1" t="s">
        <v>27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</row>
    <row r="22" spans="1:7" ht="12.75" outlineLevel="2">
      <c r="A22" s="1" t="s">
        <v>219</v>
      </c>
      <c r="B22" s="1" t="s">
        <v>28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</row>
    <row r="23" spans="1:7" ht="12.75" outlineLevel="2">
      <c r="A23" s="1" t="s">
        <v>219</v>
      </c>
      <c r="B23" s="1" t="s">
        <v>29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</row>
    <row r="24" spans="1:7" ht="12.75" outlineLevel="2">
      <c r="A24" s="1" t="s">
        <v>219</v>
      </c>
      <c r="B24" s="1" t="s">
        <v>30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</row>
    <row r="25" spans="1:7" ht="12.75" outlineLevel="2">
      <c r="A25" s="1" t="s">
        <v>219</v>
      </c>
      <c r="B25" s="1" t="s">
        <v>31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</row>
    <row r="26" spans="1:7" ht="12.75" outlineLevel="2">
      <c r="A26" s="1" t="s">
        <v>219</v>
      </c>
      <c r="B26" s="1" t="s">
        <v>32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</row>
    <row r="27" spans="1:7" ht="12.75" outlineLevel="2">
      <c r="A27" s="1" t="s">
        <v>219</v>
      </c>
      <c r="B27" s="1" t="s">
        <v>33</v>
      </c>
      <c r="C27" s="1">
        <v>2</v>
      </c>
      <c r="D27" s="1">
        <v>2</v>
      </c>
      <c r="E27" s="1">
        <v>0</v>
      </c>
      <c r="F27" s="1">
        <v>0</v>
      </c>
      <c r="G27" s="1">
        <v>0</v>
      </c>
    </row>
    <row r="28" spans="1:7" ht="12.75" outlineLevel="2">
      <c r="A28" s="1" t="s">
        <v>219</v>
      </c>
      <c r="B28" s="1" t="s">
        <v>34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</row>
    <row r="29" spans="1:7" ht="12.75" outlineLevel="1">
      <c r="A29" s="28" t="s">
        <v>268</v>
      </c>
      <c r="C29" s="1">
        <f>SUBTOTAL(9,C2:C28)</f>
        <v>6</v>
      </c>
      <c r="D29" s="1">
        <f>SUBTOTAL(9,D2:D28)</f>
        <v>6</v>
      </c>
      <c r="E29" s="1">
        <f>SUBTOTAL(9,E2:E28)</f>
        <v>0</v>
      </c>
      <c r="F29" s="1">
        <f>SUBTOTAL(9,F2:F28)</f>
        <v>0</v>
      </c>
      <c r="G29" s="1">
        <f>SUBTOTAL(9,G2:G28)</f>
        <v>0</v>
      </c>
    </row>
    <row r="30" spans="1:7" ht="12.75" outlineLevel="2">
      <c r="A30" s="1" t="s">
        <v>225</v>
      </c>
      <c r="B30" s="1" t="s">
        <v>36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</row>
    <row r="31" spans="1:7" ht="12.75" outlineLevel="2">
      <c r="A31" s="1" t="s">
        <v>225</v>
      </c>
      <c r="B31" s="1" t="s">
        <v>37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</row>
    <row r="32" spans="1:7" ht="12.75" outlineLevel="2">
      <c r="A32" s="1" t="s">
        <v>225</v>
      </c>
      <c r="B32" s="1" t="s">
        <v>38</v>
      </c>
      <c r="C32" s="1">
        <v>4</v>
      </c>
      <c r="D32" s="1">
        <v>4</v>
      </c>
      <c r="E32" s="1">
        <v>0</v>
      </c>
      <c r="F32" s="1">
        <v>0</v>
      </c>
      <c r="G32" s="1">
        <v>0</v>
      </c>
    </row>
    <row r="33" spans="1:7" ht="12.75" outlineLevel="2">
      <c r="A33" s="1" t="s">
        <v>225</v>
      </c>
      <c r="B33" s="1" t="s">
        <v>39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</row>
    <row r="34" spans="1:7" ht="12.75" outlineLevel="2">
      <c r="A34" s="1" t="s">
        <v>225</v>
      </c>
      <c r="B34" s="1" t="s">
        <v>40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</row>
    <row r="35" spans="1:7" ht="12.75" outlineLevel="2">
      <c r="A35" s="1" t="s">
        <v>225</v>
      </c>
      <c r="B35" s="1" t="s">
        <v>41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</row>
    <row r="36" spans="1:7" ht="12.75" outlineLevel="2">
      <c r="A36" s="1" t="s">
        <v>225</v>
      </c>
      <c r="B36" s="1" t="s">
        <v>42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</row>
    <row r="37" spans="1:7" ht="12.75" outlineLevel="2">
      <c r="A37" s="1" t="s">
        <v>225</v>
      </c>
      <c r="B37" s="1" t="s">
        <v>43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</row>
    <row r="38" spans="1:7" ht="12.75" outlineLevel="2">
      <c r="A38" s="1" t="s">
        <v>225</v>
      </c>
      <c r="B38" s="1" t="s">
        <v>44</v>
      </c>
      <c r="C38" s="1">
        <v>1</v>
      </c>
      <c r="D38" s="1">
        <v>0</v>
      </c>
      <c r="E38" s="1">
        <v>0</v>
      </c>
      <c r="F38" s="1">
        <v>1</v>
      </c>
      <c r="G38" s="1">
        <v>0</v>
      </c>
    </row>
    <row r="39" spans="1:7" ht="12.75" outlineLevel="2">
      <c r="A39" s="1" t="s">
        <v>225</v>
      </c>
      <c r="B39" s="1" t="s">
        <v>45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</row>
    <row r="40" spans="1:7" ht="12.75" outlineLevel="2">
      <c r="A40" s="1" t="s">
        <v>225</v>
      </c>
      <c r="B40" s="1" t="s">
        <v>46</v>
      </c>
      <c r="C40" s="1">
        <v>1</v>
      </c>
      <c r="D40" s="1">
        <v>0</v>
      </c>
      <c r="E40" s="1">
        <v>0</v>
      </c>
      <c r="F40" s="1">
        <v>0</v>
      </c>
      <c r="G40" s="1">
        <v>0</v>
      </c>
    </row>
    <row r="41" spans="1:7" ht="12.75" outlineLevel="2">
      <c r="A41" s="1" t="s">
        <v>225</v>
      </c>
      <c r="B41" s="1" t="s">
        <v>47</v>
      </c>
      <c r="C41" s="1">
        <v>1</v>
      </c>
      <c r="D41" s="1">
        <v>0</v>
      </c>
      <c r="E41" s="1">
        <v>1</v>
      </c>
      <c r="F41" s="1">
        <v>0</v>
      </c>
      <c r="G41" s="1">
        <v>0</v>
      </c>
    </row>
    <row r="42" spans="1:7" ht="12.75" outlineLevel="2">
      <c r="A42" s="1" t="s">
        <v>225</v>
      </c>
      <c r="B42" s="1" t="s">
        <v>48</v>
      </c>
      <c r="C42" s="1">
        <v>5</v>
      </c>
      <c r="D42" s="1">
        <v>4</v>
      </c>
      <c r="E42" s="1">
        <v>0</v>
      </c>
      <c r="F42" s="1">
        <v>1</v>
      </c>
      <c r="G42" s="1">
        <v>0</v>
      </c>
    </row>
    <row r="43" spans="1:7" ht="12.75" outlineLevel="2">
      <c r="A43" s="1" t="s">
        <v>225</v>
      </c>
      <c r="B43" s="1" t="s">
        <v>49</v>
      </c>
      <c r="C43" s="1">
        <v>7</v>
      </c>
      <c r="D43" s="1">
        <v>7</v>
      </c>
      <c r="E43" s="1">
        <v>0</v>
      </c>
      <c r="F43" s="1">
        <v>0</v>
      </c>
      <c r="G43" s="1">
        <v>0</v>
      </c>
    </row>
    <row r="44" spans="1:7" ht="12.75" outlineLevel="2">
      <c r="A44" s="1" t="s">
        <v>225</v>
      </c>
      <c r="B44" s="1" t="s">
        <v>50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</row>
    <row r="45" spans="1:7" ht="12.75" outlineLevel="2">
      <c r="A45" s="1" t="s">
        <v>225</v>
      </c>
      <c r="B45" s="1" t="s">
        <v>51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</row>
    <row r="46" spans="1:7" ht="12.75" outlineLevel="2">
      <c r="A46" s="1" t="s">
        <v>225</v>
      </c>
      <c r="B46" s="1" t="s">
        <v>52</v>
      </c>
      <c r="C46" s="1">
        <v>4</v>
      </c>
      <c r="D46" s="1">
        <v>3</v>
      </c>
      <c r="E46" s="1">
        <v>0</v>
      </c>
      <c r="F46" s="1">
        <v>1</v>
      </c>
      <c r="G46" s="1">
        <v>0</v>
      </c>
    </row>
    <row r="47" spans="1:7" ht="12.75" outlineLevel="2">
      <c r="A47" s="1" t="s">
        <v>225</v>
      </c>
      <c r="B47" s="1" t="s">
        <v>53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</row>
    <row r="48" spans="1:7" ht="12.75" outlineLevel="2">
      <c r="A48" s="1" t="s">
        <v>225</v>
      </c>
      <c r="B48" s="1" t="s">
        <v>54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</row>
    <row r="49" spans="1:7" ht="12.75" outlineLevel="2">
      <c r="A49" s="1" t="s">
        <v>225</v>
      </c>
      <c r="B49" s="1" t="s">
        <v>55</v>
      </c>
      <c r="C49" s="1">
        <v>2</v>
      </c>
      <c r="D49" s="1">
        <v>2</v>
      </c>
      <c r="E49" s="1">
        <v>0</v>
      </c>
      <c r="F49" s="1">
        <v>0</v>
      </c>
      <c r="G49" s="1">
        <v>0</v>
      </c>
    </row>
    <row r="50" spans="1:7" ht="12.75" outlineLevel="2">
      <c r="A50" s="1" t="s">
        <v>225</v>
      </c>
      <c r="B50" s="1" t="s">
        <v>56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</row>
    <row r="51" spans="1:7" ht="12.75" outlineLevel="2">
      <c r="A51" s="1" t="s">
        <v>225</v>
      </c>
      <c r="B51" s="1" t="s">
        <v>57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</row>
    <row r="52" spans="1:7" ht="12.75" outlineLevel="2">
      <c r="A52" s="1" t="s">
        <v>225</v>
      </c>
      <c r="B52" s="1" t="s">
        <v>58</v>
      </c>
      <c r="C52" s="1">
        <v>9</v>
      </c>
      <c r="D52" s="1">
        <v>8</v>
      </c>
      <c r="E52" s="1">
        <v>1</v>
      </c>
      <c r="F52" s="1">
        <v>0</v>
      </c>
      <c r="G52" s="1">
        <v>0</v>
      </c>
    </row>
    <row r="53" spans="1:7" ht="12.75" outlineLevel="2">
      <c r="A53" s="1" t="s">
        <v>225</v>
      </c>
      <c r="B53" s="1" t="s">
        <v>59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</row>
    <row r="54" spans="1:7" ht="12.75" outlineLevel="2">
      <c r="A54" s="1" t="s">
        <v>225</v>
      </c>
      <c r="B54" s="1" t="s">
        <v>60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</row>
    <row r="55" spans="1:7" ht="12.75" outlineLevel="1">
      <c r="A55" s="29" t="s">
        <v>269</v>
      </c>
      <c r="C55" s="1">
        <f>SUBTOTAL(9,C30:C54)</f>
        <v>34</v>
      </c>
      <c r="D55" s="1">
        <f>SUBTOTAL(9,D30:D54)</f>
        <v>28</v>
      </c>
      <c r="E55" s="1">
        <f>SUBTOTAL(9,E30:E54)</f>
        <v>2</v>
      </c>
      <c r="F55" s="1">
        <f>SUBTOTAL(9,F30:F54)</f>
        <v>3</v>
      </c>
      <c r="G55" s="1">
        <f>SUBTOTAL(9,G30:G54)</f>
        <v>0</v>
      </c>
    </row>
    <row r="56" spans="1:7" ht="12.75" outlineLevel="2">
      <c r="A56" s="1" t="s">
        <v>226</v>
      </c>
      <c r="B56" s="1" t="s">
        <v>62</v>
      </c>
      <c r="C56" s="1">
        <v>1</v>
      </c>
      <c r="D56" s="1">
        <v>1</v>
      </c>
      <c r="E56" s="1">
        <v>0</v>
      </c>
      <c r="F56" s="1">
        <v>0</v>
      </c>
      <c r="G56" s="1">
        <v>0</v>
      </c>
    </row>
    <row r="57" spans="1:7" ht="12.75" outlineLevel="2">
      <c r="A57" s="1" t="s">
        <v>226</v>
      </c>
      <c r="B57" s="1" t="s">
        <v>63</v>
      </c>
      <c r="C57" s="1">
        <v>1</v>
      </c>
      <c r="D57" s="1">
        <v>1</v>
      </c>
      <c r="E57" s="1">
        <v>0</v>
      </c>
      <c r="F57" s="1">
        <v>0</v>
      </c>
      <c r="G57" s="1">
        <v>0</v>
      </c>
    </row>
    <row r="58" spans="1:7" ht="12.75" outlineLevel="2">
      <c r="A58" s="1" t="s">
        <v>226</v>
      </c>
      <c r="B58" s="1" t="s">
        <v>64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</row>
    <row r="59" spans="1:7" ht="12.75" outlineLevel="2">
      <c r="A59" s="1" t="s">
        <v>226</v>
      </c>
      <c r="B59" s="1" t="s">
        <v>65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</row>
    <row r="60" spans="1:7" ht="12.75" outlineLevel="2">
      <c r="A60" s="1" t="s">
        <v>226</v>
      </c>
      <c r="B60" s="1" t="s">
        <v>227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</row>
    <row r="61" spans="1:7" ht="12.75" outlineLevel="2">
      <c r="A61" s="1" t="s">
        <v>226</v>
      </c>
      <c r="B61" s="1" t="s">
        <v>66</v>
      </c>
      <c r="C61" s="1">
        <v>9</v>
      </c>
      <c r="D61" s="1">
        <v>5</v>
      </c>
      <c r="E61" s="1">
        <v>0</v>
      </c>
      <c r="F61" s="1">
        <v>2</v>
      </c>
      <c r="G61" s="1">
        <v>0</v>
      </c>
    </row>
    <row r="62" spans="1:7" ht="12.75" outlineLevel="2">
      <c r="A62" s="1" t="s">
        <v>226</v>
      </c>
      <c r="B62" s="1" t="s">
        <v>228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</row>
    <row r="63" spans="1:7" ht="12.75" outlineLevel="2">
      <c r="A63" s="1" t="s">
        <v>226</v>
      </c>
      <c r="B63" s="1" t="s">
        <v>67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</row>
    <row r="64" spans="1:7" ht="12.75" outlineLevel="2">
      <c r="A64" s="1" t="s">
        <v>226</v>
      </c>
      <c r="B64" s="1" t="s">
        <v>68</v>
      </c>
      <c r="C64" s="1">
        <v>3</v>
      </c>
      <c r="D64" s="1">
        <v>3</v>
      </c>
      <c r="E64" s="1">
        <v>0</v>
      </c>
      <c r="F64" s="1">
        <v>0</v>
      </c>
      <c r="G64" s="1">
        <v>0</v>
      </c>
    </row>
    <row r="65" spans="1:7" ht="12.75" outlineLevel="2">
      <c r="A65" s="1" t="s">
        <v>226</v>
      </c>
      <c r="B65" s="1" t="s">
        <v>69</v>
      </c>
      <c r="C65" s="1">
        <v>2</v>
      </c>
      <c r="D65" s="1">
        <v>0</v>
      </c>
      <c r="E65" s="1">
        <v>0</v>
      </c>
      <c r="F65" s="1">
        <v>1</v>
      </c>
      <c r="G65" s="1">
        <v>1</v>
      </c>
    </row>
    <row r="66" spans="1:7" ht="12.75" outlineLevel="2">
      <c r="A66" s="1" t="s">
        <v>226</v>
      </c>
      <c r="B66" s="1" t="s">
        <v>70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</row>
    <row r="67" spans="1:7" ht="12.75" outlineLevel="2">
      <c r="A67" s="1" t="s">
        <v>226</v>
      </c>
      <c r="B67" s="1" t="s">
        <v>71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</row>
    <row r="68" spans="1:7" ht="12.75" outlineLevel="2">
      <c r="A68" s="1" t="s">
        <v>226</v>
      </c>
      <c r="B68" s="1" t="s">
        <v>72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</row>
    <row r="69" spans="1:7" ht="12.75" outlineLevel="2">
      <c r="A69" s="1" t="s">
        <v>226</v>
      </c>
      <c r="B69" s="1" t="s">
        <v>73</v>
      </c>
      <c r="C69" s="1">
        <v>1</v>
      </c>
      <c r="D69" s="1">
        <v>0</v>
      </c>
      <c r="E69" s="1">
        <v>1</v>
      </c>
      <c r="F69" s="1">
        <v>0</v>
      </c>
      <c r="G69" s="1">
        <v>0</v>
      </c>
    </row>
    <row r="70" spans="1:7" ht="12.75" outlineLevel="2">
      <c r="A70" s="1" t="s">
        <v>226</v>
      </c>
      <c r="B70" s="1" t="s">
        <v>74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</row>
    <row r="71" spans="1:7" ht="12.75" outlineLevel="2">
      <c r="A71" s="1" t="s">
        <v>226</v>
      </c>
      <c r="B71" s="1" t="s">
        <v>75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</row>
    <row r="72" spans="1:7" ht="12.75" outlineLevel="2">
      <c r="A72" s="1" t="s">
        <v>226</v>
      </c>
      <c r="B72" s="1" t="s">
        <v>76</v>
      </c>
      <c r="C72" s="1">
        <v>1</v>
      </c>
      <c r="D72" s="1">
        <v>1</v>
      </c>
      <c r="E72" s="1">
        <v>0</v>
      </c>
      <c r="F72" s="1">
        <v>0</v>
      </c>
      <c r="G72" s="1">
        <v>0</v>
      </c>
    </row>
    <row r="73" spans="1:7" ht="12.75" outlineLevel="2">
      <c r="A73" s="1" t="s">
        <v>226</v>
      </c>
      <c r="B73" s="1" t="s">
        <v>77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</row>
    <row r="74" spans="1:7" ht="12.75" outlineLevel="2">
      <c r="A74" s="1" t="s">
        <v>226</v>
      </c>
      <c r="B74" s="1" t="s">
        <v>78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</row>
    <row r="75" spans="1:7" ht="12.75" outlineLevel="2">
      <c r="A75" s="1" t="s">
        <v>226</v>
      </c>
      <c r="B75" s="1" t="s">
        <v>79</v>
      </c>
      <c r="C75" s="1">
        <v>1</v>
      </c>
      <c r="D75" s="1">
        <v>0</v>
      </c>
      <c r="E75" s="1">
        <v>0</v>
      </c>
      <c r="F75" s="1">
        <v>1</v>
      </c>
      <c r="G75" s="1">
        <v>0</v>
      </c>
    </row>
    <row r="76" spans="1:7" ht="12.75" outlineLevel="2">
      <c r="A76" s="1" t="s">
        <v>226</v>
      </c>
      <c r="B76" s="1" t="s">
        <v>80</v>
      </c>
      <c r="C76" s="1">
        <v>13</v>
      </c>
      <c r="D76" s="1">
        <v>8</v>
      </c>
      <c r="E76" s="1">
        <v>3</v>
      </c>
      <c r="F76" s="1">
        <v>0</v>
      </c>
      <c r="G76" s="1">
        <v>0</v>
      </c>
    </row>
    <row r="77" spans="1:7" ht="12.75" outlineLevel="2">
      <c r="A77" s="1" t="s">
        <v>226</v>
      </c>
      <c r="B77" s="1" t="s">
        <v>81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</row>
    <row r="78" spans="1:7" ht="12.75" outlineLevel="2">
      <c r="A78" s="1" t="s">
        <v>226</v>
      </c>
      <c r="B78" s="1" t="s">
        <v>82</v>
      </c>
      <c r="C78" s="1">
        <v>1</v>
      </c>
      <c r="D78" s="1">
        <v>1</v>
      </c>
      <c r="E78" s="1">
        <v>0</v>
      </c>
      <c r="F78" s="1">
        <v>0</v>
      </c>
      <c r="G78" s="1">
        <v>0</v>
      </c>
    </row>
    <row r="79" spans="1:7" ht="12.75" outlineLevel="2">
      <c r="A79" s="1" t="s">
        <v>226</v>
      </c>
      <c r="B79" s="1" t="s">
        <v>83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</row>
    <row r="80" spans="1:7" ht="12.75" outlineLevel="2">
      <c r="A80" s="1" t="s">
        <v>226</v>
      </c>
      <c r="B80" s="1" t="s">
        <v>84</v>
      </c>
      <c r="C80" s="1">
        <v>3</v>
      </c>
      <c r="D80" s="1">
        <v>3</v>
      </c>
      <c r="E80" s="1">
        <v>0</v>
      </c>
      <c r="F80" s="1">
        <v>0</v>
      </c>
      <c r="G80" s="1">
        <v>0</v>
      </c>
    </row>
    <row r="81" spans="1:7" ht="12.75" outlineLevel="2">
      <c r="A81" s="1" t="s">
        <v>226</v>
      </c>
      <c r="B81" s="1" t="s">
        <v>85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</row>
    <row r="82" spans="1:7" ht="12.75" outlineLevel="2">
      <c r="A82" s="1" t="s">
        <v>226</v>
      </c>
      <c r="B82" s="1" t="s">
        <v>86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</row>
    <row r="83" spans="1:7" ht="12.75" outlineLevel="2">
      <c r="A83" s="1" t="s">
        <v>226</v>
      </c>
      <c r="B83" s="1" t="s">
        <v>87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</row>
    <row r="84" spans="1:7" ht="12.75" outlineLevel="1">
      <c r="A84" s="29" t="s">
        <v>270</v>
      </c>
      <c r="C84" s="1">
        <f>SUBTOTAL(9,C56:C83)</f>
        <v>36</v>
      </c>
      <c r="D84" s="1">
        <f>SUBTOTAL(9,D56:D83)</f>
        <v>23</v>
      </c>
      <c r="E84" s="1">
        <f>SUBTOTAL(9,E56:E83)</f>
        <v>4</v>
      </c>
      <c r="F84" s="1">
        <f>SUBTOTAL(9,F56:F83)</f>
        <v>4</v>
      </c>
      <c r="G84" s="1">
        <f>SUBTOTAL(9,G56:G83)</f>
        <v>1</v>
      </c>
    </row>
    <row r="85" spans="1:7" ht="12.75" outlineLevel="2">
      <c r="A85" s="1" t="s">
        <v>229</v>
      </c>
      <c r="B85" s="1" t="s">
        <v>89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</row>
    <row r="86" spans="1:7" ht="12.75" outlineLevel="2">
      <c r="A86" s="1" t="s">
        <v>229</v>
      </c>
      <c r="B86" s="1" t="s">
        <v>90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</row>
    <row r="87" spans="1:7" ht="12.75" outlineLevel="2">
      <c r="A87" s="1" t="s">
        <v>229</v>
      </c>
      <c r="B87" s="1" t="s">
        <v>91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</row>
    <row r="88" spans="1:7" ht="12.75" outlineLevel="2">
      <c r="A88" s="1" t="s">
        <v>229</v>
      </c>
      <c r="B88" s="1" t="s">
        <v>92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</row>
    <row r="89" spans="1:7" ht="12.75" outlineLevel="2">
      <c r="A89" s="1" t="s">
        <v>229</v>
      </c>
      <c r="B89" s="1" t="s">
        <v>93</v>
      </c>
      <c r="C89" s="1">
        <v>1</v>
      </c>
      <c r="D89" s="1">
        <v>1</v>
      </c>
      <c r="E89" s="1">
        <v>0</v>
      </c>
      <c r="F89" s="1">
        <v>0</v>
      </c>
      <c r="G89" s="1">
        <v>0</v>
      </c>
    </row>
    <row r="90" spans="1:7" ht="12.75" outlineLevel="2">
      <c r="A90" s="1" t="s">
        <v>229</v>
      </c>
      <c r="B90" s="1" t="s">
        <v>94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</row>
    <row r="91" spans="1:7" ht="12.75" outlineLevel="2">
      <c r="A91" s="1" t="s">
        <v>229</v>
      </c>
      <c r="B91" s="1" t="s">
        <v>95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</row>
    <row r="92" spans="1:7" ht="12.75" outlineLevel="2">
      <c r="A92" s="1" t="s">
        <v>229</v>
      </c>
      <c r="B92" s="1" t="s">
        <v>96</v>
      </c>
      <c r="C92" s="1">
        <v>6</v>
      </c>
      <c r="D92" s="1">
        <v>6</v>
      </c>
      <c r="E92" s="1">
        <v>0</v>
      </c>
      <c r="F92" s="1">
        <v>0</v>
      </c>
      <c r="G92" s="1">
        <v>0</v>
      </c>
    </row>
    <row r="93" spans="1:7" ht="12.75" outlineLevel="2">
      <c r="A93" s="1" t="s">
        <v>229</v>
      </c>
      <c r="B93" s="1" t="s">
        <v>97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</row>
    <row r="94" spans="1:7" ht="12.75" outlineLevel="2">
      <c r="A94" s="1" t="s">
        <v>229</v>
      </c>
      <c r="B94" s="1" t="s">
        <v>98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</row>
    <row r="95" spans="1:7" ht="12.75" outlineLevel="2">
      <c r="A95" s="1" t="s">
        <v>229</v>
      </c>
      <c r="B95" s="1" t="s">
        <v>99</v>
      </c>
      <c r="C95" s="1">
        <v>2</v>
      </c>
      <c r="D95" s="1">
        <v>2</v>
      </c>
      <c r="E95" s="1">
        <v>0</v>
      </c>
      <c r="F95" s="1">
        <v>0</v>
      </c>
      <c r="G95" s="1">
        <v>0</v>
      </c>
    </row>
    <row r="96" spans="1:7" ht="12.75" outlineLevel="2">
      <c r="A96" s="1" t="s">
        <v>229</v>
      </c>
      <c r="B96" s="1" t="s">
        <v>100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</row>
    <row r="97" spans="1:7" ht="12.75" outlineLevel="2">
      <c r="A97" s="1" t="s">
        <v>229</v>
      </c>
      <c r="B97" s="1" t="s">
        <v>101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</row>
    <row r="98" spans="1:7" ht="12.75" outlineLevel="2">
      <c r="A98" s="1" t="s">
        <v>229</v>
      </c>
      <c r="B98" s="1" t="s">
        <v>142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</row>
    <row r="99" spans="1:7" ht="12.75" outlineLevel="2">
      <c r="A99" s="1" t="s">
        <v>229</v>
      </c>
      <c r="B99" s="1" t="s">
        <v>102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</row>
    <row r="100" spans="1:7" ht="12.75" outlineLevel="2">
      <c r="A100" s="1" t="s">
        <v>229</v>
      </c>
      <c r="B100" s="1" t="s">
        <v>230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</row>
    <row r="101" spans="1:7" ht="12.75" outlineLevel="2">
      <c r="A101" s="1" t="s">
        <v>229</v>
      </c>
      <c r="B101" s="1" t="s">
        <v>103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</row>
    <row r="102" spans="1:7" ht="12.75" outlineLevel="2">
      <c r="A102" s="1" t="s">
        <v>229</v>
      </c>
      <c r="B102" s="1" t="s">
        <v>104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</row>
    <row r="103" spans="1:7" ht="12.75" outlineLevel="2">
      <c r="A103" s="1" t="s">
        <v>229</v>
      </c>
      <c r="B103" s="1" t="s">
        <v>105</v>
      </c>
      <c r="C103" s="1">
        <v>1</v>
      </c>
      <c r="D103" s="1">
        <v>1</v>
      </c>
      <c r="E103" s="1">
        <v>0</v>
      </c>
      <c r="F103" s="1">
        <v>0</v>
      </c>
      <c r="G103" s="1">
        <v>0</v>
      </c>
    </row>
    <row r="104" spans="1:7" ht="12.75" outlineLevel="2">
      <c r="A104" s="1" t="s">
        <v>229</v>
      </c>
      <c r="B104" s="1" t="s">
        <v>106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</row>
    <row r="105" spans="1:7" ht="12.75" outlineLevel="2">
      <c r="A105" s="1" t="s">
        <v>229</v>
      </c>
      <c r="B105" s="1" t="s">
        <v>107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</row>
    <row r="106" spans="1:7" ht="12.75" outlineLevel="2">
      <c r="A106" s="1" t="s">
        <v>229</v>
      </c>
      <c r="B106" s="1" t="s">
        <v>108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</row>
    <row r="107" spans="1:7" ht="12.75" outlineLevel="2">
      <c r="A107" s="1" t="s">
        <v>229</v>
      </c>
      <c r="B107" s="1" t="s">
        <v>109</v>
      </c>
      <c r="C107" s="1">
        <v>5</v>
      </c>
      <c r="D107" s="1">
        <v>5</v>
      </c>
      <c r="E107" s="1">
        <v>0</v>
      </c>
      <c r="F107" s="1">
        <v>0</v>
      </c>
      <c r="G107" s="1">
        <v>0</v>
      </c>
    </row>
    <row r="108" spans="1:7" ht="12.75" outlineLevel="2">
      <c r="A108" s="1" t="s">
        <v>229</v>
      </c>
      <c r="B108" s="1" t="s">
        <v>110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</row>
    <row r="109" spans="1:7" ht="12.75" outlineLevel="2">
      <c r="A109" s="1" t="s">
        <v>229</v>
      </c>
      <c r="B109" s="1" t="s">
        <v>111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</row>
    <row r="110" spans="1:7" ht="12.75" outlineLevel="2">
      <c r="A110" s="1" t="s">
        <v>229</v>
      </c>
      <c r="B110" s="1" t="s">
        <v>112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</row>
    <row r="111" spans="1:7" ht="12.75" outlineLevel="2">
      <c r="A111" s="1" t="s">
        <v>229</v>
      </c>
      <c r="B111" s="1" t="s">
        <v>113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</row>
    <row r="112" spans="1:7" ht="12.75" outlineLevel="2">
      <c r="A112" s="1" t="s">
        <v>229</v>
      </c>
      <c r="B112" s="1" t="s">
        <v>114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</row>
    <row r="113" spans="1:7" ht="12.75" outlineLevel="2">
      <c r="A113" s="1" t="s">
        <v>229</v>
      </c>
      <c r="B113" s="1" t="s">
        <v>115</v>
      </c>
      <c r="C113" s="1">
        <v>6</v>
      </c>
      <c r="D113" s="1">
        <v>3</v>
      </c>
      <c r="E113" s="1">
        <v>2</v>
      </c>
      <c r="F113" s="1">
        <v>1</v>
      </c>
      <c r="G113" s="1">
        <v>0</v>
      </c>
    </row>
    <row r="114" spans="1:7" ht="12.75" outlineLevel="2">
      <c r="A114" s="1" t="s">
        <v>229</v>
      </c>
      <c r="B114" s="1" t="s">
        <v>116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</row>
    <row r="115" spans="1:7" ht="12.75" outlineLevel="2">
      <c r="A115" s="1" t="s">
        <v>229</v>
      </c>
      <c r="B115" s="1" t="s">
        <v>117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</row>
    <row r="116" spans="1:7" ht="12.75" outlineLevel="2">
      <c r="A116" s="1" t="s">
        <v>229</v>
      </c>
      <c r="B116" s="1" t="s">
        <v>118</v>
      </c>
      <c r="C116" s="1">
        <v>1</v>
      </c>
      <c r="D116" s="1">
        <v>1</v>
      </c>
      <c r="E116" s="1">
        <v>0</v>
      </c>
      <c r="F116" s="1">
        <v>0</v>
      </c>
      <c r="G116" s="1">
        <v>0</v>
      </c>
    </row>
    <row r="117" spans="1:7" ht="12.75" outlineLevel="2">
      <c r="A117" s="1" t="s">
        <v>229</v>
      </c>
      <c r="B117" s="1" t="s">
        <v>119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</row>
    <row r="118" spans="1:7" ht="12.75" outlineLevel="1">
      <c r="A118" s="29" t="s">
        <v>271</v>
      </c>
      <c r="C118" s="1">
        <f>SUBTOTAL(9,C85:C117)</f>
        <v>22</v>
      </c>
      <c r="D118" s="1">
        <f>SUBTOTAL(9,D85:D117)</f>
        <v>19</v>
      </c>
      <c r="E118" s="1">
        <f>SUBTOTAL(9,E85:E117)</f>
        <v>2</v>
      </c>
      <c r="F118" s="1">
        <f>SUBTOTAL(9,F85:F117)</f>
        <v>1</v>
      </c>
      <c r="G118" s="1">
        <f>SUBTOTAL(9,G85:G117)</f>
        <v>0</v>
      </c>
    </row>
    <row r="119" spans="1:7" ht="12.75" outlineLevel="2">
      <c r="A119" s="1" t="s">
        <v>231</v>
      </c>
      <c r="B119" s="1" t="s">
        <v>121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</row>
    <row r="120" spans="1:7" ht="12.75" outlineLevel="2">
      <c r="A120" s="1" t="s">
        <v>231</v>
      </c>
      <c r="B120" s="1" t="s">
        <v>122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</row>
    <row r="121" spans="1:7" ht="12.75" outlineLevel="2">
      <c r="A121" s="1" t="s">
        <v>231</v>
      </c>
      <c r="B121" s="1" t="s">
        <v>123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</row>
    <row r="122" spans="1:7" ht="12.75" outlineLevel="2">
      <c r="A122" s="1" t="s">
        <v>231</v>
      </c>
      <c r="B122" s="1" t="s">
        <v>124</v>
      </c>
      <c r="C122" s="1">
        <v>3</v>
      </c>
      <c r="D122" s="1">
        <v>1</v>
      </c>
      <c r="E122" s="1">
        <v>0</v>
      </c>
      <c r="F122" s="1">
        <v>2</v>
      </c>
      <c r="G122" s="1">
        <v>0</v>
      </c>
    </row>
    <row r="123" spans="1:7" ht="12.75" outlineLevel="2">
      <c r="A123" s="1" t="s">
        <v>231</v>
      </c>
      <c r="B123" s="1" t="s">
        <v>125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</row>
    <row r="124" spans="1:7" ht="12.75" outlineLevel="2">
      <c r="A124" s="1" t="s">
        <v>231</v>
      </c>
      <c r="B124" s="1" t="s">
        <v>126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</row>
    <row r="125" spans="1:7" ht="12.75" outlineLevel="2">
      <c r="A125" s="1" t="s">
        <v>231</v>
      </c>
      <c r="B125" s="1" t="s">
        <v>127</v>
      </c>
      <c r="C125" s="1">
        <v>1</v>
      </c>
      <c r="D125" s="1">
        <v>0</v>
      </c>
      <c r="E125" s="1">
        <v>0</v>
      </c>
      <c r="F125" s="1">
        <v>1</v>
      </c>
      <c r="G125" s="1">
        <v>0</v>
      </c>
    </row>
    <row r="126" spans="1:7" ht="12.75" outlineLevel="2">
      <c r="A126" s="1" t="s">
        <v>231</v>
      </c>
      <c r="B126" s="1" t="s">
        <v>128</v>
      </c>
      <c r="C126" s="1">
        <v>1</v>
      </c>
      <c r="D126" s="1">
        <v>0</v>
      </c>
      <c r="E126" s="1">
        <v>1</v>
      </c>
      <c r="F126" s="1">
        <v>0</v>
      </c>
      <c r="G126" s="1">
        <v>0</v>
      </c>
    </row>
    <row r="127" spans="1:7" ht="12.75" outlineLevel="2">
      <c r="A127" s="1" t="s">
        <v>231</v>
      </c>
      <c r="B127" s="1" t="s">
        <v>129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</row>
    <row r="128" spans="1:7" ht="12.75" outlineLevel="2">
      <c r="A128" s="1" t="s">
        <v>231</v>
      </c>
      <c r="B128" s="1" t="s">
        <v>130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</row>
    <row r="129" spans="1:7" ht="12.75" outlineLevel="2">
      <c r="A129" s="1" t="s">
        <v>231</v>
      </c>
      <c r="B129" s="1" t="s">
        <v>131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</row>
    <row r="130" spans="1:7" ht="12.75" outlineLevel="2">
      <c r="A130" s="1" t="s">
        <v>231</v>
      </c>
      <c r="B130" s="1" t="s">
        <v>232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</row>
    <row r="131" spans="1:7" ht="12.75" outlineLevel="2">
      <c r="A131" s="1" t="s">
        <v>231</v>
      </c>
      <c r="B131" s="1" t="s">
        <v>132</v>
      </c>
      <c r="C131" s="1">
        <v>1</v>
      </c>
      <c r="D131" s="1">
        <v>0</v>
      </c>
      <c r="E131" s="1">
        <v>0</v>
      </c>
      <c r="F131" s="1">
        <v>1</v>
      </c>
      <c r="G131" s="1">
        <v>0</v>
      </c>
    </row>
    <row r="132" spans="1:7" ht="12.75" outlineLevel="2">
      <c r="A132" s="1" t="s">
        <v>231</v>
      </c>
      <c r="B132" s="1" t="s">
        <v>133</v>
      </c>
      <c r="C132" s="1">
        <v>4</v>
      </c>
      <c r="D132" s="1">
        <v>1</v>
      </c>
      <c r="E132" s="1">
        <v>1</v>
      </c>
      <c r="F132" s="1">
        <v>2</v>
      </c>
      <c r="G132" s="1">
        <v>0</v>
      </c>
    </row>
    <row r="133" spans="1:7" ht="12.75" outlineLevel="2">
      <c r="A133" s="1" t="s">
        <v>231</v>
      </c>
      <c r="B133" s="1" t="s">
        <v>134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</row>
    <row r="134" spans="1:7" ht="12.75" outlineLevel="2">
      <c r="A134" s="1" t="s">
        <v>231</v>
      </c>
      <c r="B134" s="1" t="s">
        <v>135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</row>
    <row r="135" spans="1:7" ht="12.75" outlineLevel="2">
      <c r="A135" s="1" t="s">
        <v>231</v>
      </c>
      <c r="B135" s="1" t="s">
        <v>136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</row>
    <row r="136" spans="1:7" ht="12.75" outlineLevel="2">
      <c r="A136" s="1" t="s">
        <v>231</v>
      </c>
      <c r="B136" s="1" t="s">
        <v>137</v>
      </c>
      <c r="C136" s="1">
        <v>1</v>
      </c>
      <c r="D136" s="1">
        <v>1</v>
      </c>
      <c r="E136" s="1">
        <v>0</v>
      </c>
      <c r="F136" s="1">
        <v>0</v>
      </c>
      <c r="G136" s="1">
        <v>0</v>
      </c>
    </row>
    <row r="137" spans="1:7" ht="12.75" outlineLevel="2">
      <c r="A137" s="1" t="s">
        <v>231</v>
      </c>
      <c r="B137" s="1" t="s">
        <v>138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</row>
    <row r="138" spans="1:7" ht="12.75" outlineLevel="2">
      <c r="A138" s="1" t="s">
        <v>231</v>
      </c>
      <c r="B138" s="1" t="s">
        <v>139</v>
      </c>
      <c r="C138" s="1">
        <v>3</v>
      </c>
      <c r="D138" s="1">
        <v>2</v>
      </c>
      <c r="E138" s="1">
        <v>1</v>
      </c>
      <c r="F138" s="1">
        <v>0</v>
      </c>
      <c r="G138" s="1">
        <v>0</v>
      </c>
    </row>
    <row r="139" spans="1:7" ht="12.75" outlineLevel="2">
      <c r="A139" s="1" t="s">
        <v>231</v>
      </c>
      <c r="B139" s="1" t="s">
        <v>140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</row>
    <row r="140" spans="1:7" ht="12.75" outlineLevel="2">
      <c r="A140" s="1" t="s">
        <v>231</v>
      </c>
      <c r="B140" s="1" t="s">
        <v>141</v>
      </c>
      <c r="C140" s="1">
        <v>1</v>
      </c>
      <c r="D140" s="1">
        <v>0</v>
      </c>
      <c r="E140" s="1">
        <v>0</v>
      </c>
      <c r="F140" s="1">
        <v>1</v>
      </c>
      <c r="G140" s="1">
        <v>0</v>
      </c>
    </row>
    <row r="141" spans="1:7" ht="12.75" outlineLevel="1">
      <c r="A141" s="29" t="s">
        <v>272</v>
      </c>
      <c r="C141" s="1">
        <f>SUBTOTAL(9,C119:C140)</f>
        <v>15</v>
      </c>
      <c r="D141" s="1">
        <f>SUBTOTAL(9,D119:D140)</f>
        <v>5</v>
      </c>
      <c r="E141" s="1">
        <f>SUBTOTAL(9,E119:E140)</f>
        <v>3</v>
      </c>
      <c r="F141" s="1">
        <f>SUBTOTAL(9,F119:F140)</f>
        <v>7</v>
      </c>
      <c r="G141" s="1">
        <f>SUBTOTAL(9,G119:G140)</f>
        <v>0</v>
      </c>
    </row>
    <row r="142" spans="1:7" ht="12.75">
      <c r="A142" s="29" t="s">
        <v>267</v>
      </c>
      <c r="C142" s="1">
        <f>SUBTOTAL(9,C2:C140)</f>
        <v>113</v>
      </c>
      <c r="D142" s="1">
        <f>SUBTOTAL(9,D2:D140)</f>
        <v>81</v>
      </c>
      <c r="E142" s="1">
        <f>SUBTOTAL(9,E2:E140)</f>
        <v>11</v>
      </c>
      <c r="F142" s="1">
        <f>SUBTOTAL(9,F2:F140)</f>
        <v>15</v>
      </c>
      <c r="G142" s="1">
        <f>SUBTOTAL(9,G2:G140)</f>
        <v>1</v>
      </c>
    </row>
  </sheetData>
  <sheetProtection/>
  <printOptions/>
  <pageMargins left="0.16" right="0.16" top="1.0520833333333333" bottom="0.8" header="0.37" footer="0.5"/>
  <pageSetup horizontalDpi="600" verticalDpi="600" orientation="portrait" r:id="rId1"/>
  <headerFooter alignWithMargins="0">
    <oddHeader>&amp;C&amp;"Arial,Bold"&amp;12CPS Accountability – Report for Appeals Count&amp;10
&amp;11 01/01/2014 Thru 03/31/2014
Data As Of 07/01/2014</oddHeader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15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24.140625" style="1" bestFit="1" customWidth="1"/>
    <col min="4" max="4" width="9.140625" style="1" bestFit="1" customWidth="1"/>
    <col min="5" max="5" width="9.421875" style="1" bestFit="1" customWidth="1"/>
    <col min="6" max="6" width="12.00390625" style="1" bestFit="1" customWidth="1"/>
    <col min="7" max="7" width="9.00390625" style="1" bestFit="1" customWidth="1"/>
    <col min="8" max="8" width="9.7109375" style="1" customWidth="1"/>
    <col min="9" max="9" width="15.00390625" style="1" bestFit="1" customWidth="1"/>
    <col min="10" max="10" width="10.8515625" style="1" customWidth="1"/>
    <col min="11" max="16384" width="9.140625" style="1" customWidth="1"/>
  </cols>
  <sheetData>
    <row r="1" spans="1:10" s="10" customFormat="1" ht="28.5" customHeight="1" thickBot="1">
      <c r="A1" s="5" t="s">
        <v>0</v>
      </c>
      <c r="B1" s="6" t="s">
        <v>1</v>
      </c>
      <c r="C1" s="6" t="s">
        <v>145</v>
      </c>
      <c r="D1" s="7" t="s">
        <v>2</v>
      </c>
      <c r="E1" s="7" t="s">
        <v>3</v>
      </c>
      <c r="F1" s="7" t="s">
        <v>4</v>
      </c>
      <c r="G1" s="7" t="s">
        <v>5</v>
      </c>
      <c r="H1" s="8" t="s">
        <v>6</v>
      </c>
      <c r="I1" s="8" t="s">
        <v>233</v>
      </c>
      <c r="J1" s="8" t="s">
        <v>234</v>
      </c>
    </row>
    <row r="2" spans="1:10" ht="12.75" outlineLevel="2">
      <c r="A2" s="4" t="s">
        <v>7</v>
      </c>
      <c r="B2" s="4" t="s">
        <v>8</v>
      </c>
      <c r="C2" s="4" t="s">
        <v>146</v>
      </c>
      <c r="D2" s="4">
        <v>14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</row>
    <row r="3" spans="1:10" ht="12.75" outlineLevel="2">
      <c r="A3" s="1" t="s">
        <v>7</v>
      </c>
      <c r="B3" s="1" t="s">
        <v>8</v>
      </c>
      <c r="C3" s="1" t="s">
        <v>147</v>
      </c>
      <c r="D3" s="1">
        <v>2</v>
      </c>
      <c r="E3" s="1">
        <v>2</v>
      </c>
      <c r="F3" s="1">
        <v>0</v>
      </c>
      <c r="G3" s="1">
        <v>0</v>
      </c>
      <c r="H3" s="1">
        <v>0</v>
      </c>
      <c r="I3" s="1">
        <v>2</v>
      </c>
      <c r="J3" s="1">
        <v>0</v>
      </c>
    </row>
    <row r="4" spans="1:10" ht="12.75" outlineLevel="2">
      <c r="A4" s="1" t="s">
        <v>7</v>
      </c>
      <c r="B4" s="1" t="s">
        <v>8</v>
      </c>
      <c r="C4" s="1" t="s">
        <v>149</v>
      </c>
      <c r="D4" s="1">
        <v>7</v>
      </c>
      <c r="E4" s="1">
        <v>7</v>
      </c>
      <c r="F4" s="1">
        <v>1</v>
      </c>
      <c r="G4" s="1">
        <v>0</v>
      </c>
      <c r="H4" s="1">
        <v>0</v>
      </c>
      <c r="I4" s="1">
        <v>6</v>
      </c>
      <c r="J4" s="1">
        <v>1</v>
      </c>
    </row>
    <row r="5" spans="1:10" ht="12.75" outlineLevel="2">
      <c r="A5" s="1" t="s">
        <v>7</v>
      </c>
      <c r="B5" s="1" t="s">
        <v>8</v>
      </c>
      <c r="C5" s="1" t="s">
        <v>150</v>
      </c>
      <c r="D5" s="1">
        <v>15</v>
      </c>
      <c r="E5" s="1">
        <v>15</v>
      </c>
      <c r="F5" s="1">
        <v>1</v>
      </c>
      <c r="G5" s="1">
        <v>1</v>
      </c>
      <c r="H5" s="1">
        <v>0</v>
      </c>
      <c r="I5" s="1">
        <v>14</v>
      </c>
      <c r="J5" s="1">
        <v>0</v>
      </c>
    </row>
    <row r="6" spans="2:10" ht="12.75" outlineLevel="1">
      <c r="B6" s="28" t="s">
        <v>273</v>
      </c>
      <c r="D6" s="1">
        <f>SUBTOTAL(9,D2:D5)</f>
        <v>38</v>
      </c>
      <c r="E6" s="1">
        <f>SUBTOTAL(9,E2:E5)</f>
        <v>24</v>
      </c>
      <c r="F6" s="1">
        <f>SUBTOTAL(9,F2:F5)</f>
        <v>2</v>
      </c>
      <c r="G6" s="1">
        <f>SUBTOTAL(9,G2:G5)</f>
        <v>1</v>
      </c>
      <c r="H6" s="1">
        <f>SUBTOTAL(9,H2:H5)</f>
        <v>0</v>
      </c>
      <c r="I6" s="1">
        <f>SUBTOTAL(9,I2:I5)</f>
        <v>22</v>
      </c>
      <c r="J6" s="1">
        <f>SUBTOTAL(9,J2:J5)</f>
        <v>1</v>
      </c>
    </row>
    <row r="7" spans="1:10" ht="12.75" outlineLevel="2">
      <c r="A7" s="1" t="s">
        <v>7</v>
      </c>
      <c r="B7" s="1" t="s">
        <v>9</v>
      </c>
      <c r="C7" s="1" t="s">
        <v>146</v>
      </c>
      <c r="D7" s="1">
        <v>6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</row>
    <row r="8" spans="1:10" ht="12.75" outlineLevel="2">
      <c r="A8" s="1" t="s">
        <v>7</v>
      </c>
      <c r="B8" s="1" t="s">
        <v>9</v>
      </c>
      <c r="C8" s="1" t="s">
        <v>147</v>
      </c>
      <c r="D8" s="1">
        <v>3</v>
      </c>
      <c r="E8" s="1">
        <v>3</v>
      </c>
      <c r="F8" s="1">
        <v>2</v>
      </c>
      <c r="G8" s="1">
        <v>1</v>
      </c>
      <c r="H8" s="1">
        <v>0</v>
      </c>
      <c r="I8" s="1">
        <v>1</v>
      </c>
      <c r="J8" s="1">
        <v>1</v>
      </c>
    </row>
    <row r="9" spans="1:10" ht="12.75" outlineLevel="2">
      <c r="A9" s="1" t="s">
        <v>7</v>
      </c>
      <c r="B9" s="1" t="s">
        <v>9</v>
      </c>
      <c r="C9" s="1" t="s">
        <v>148</v>
      </c>
      <c r="D9" s="1">
        <v>5</v>
      </c>
      <c r="E9" s="1">
        <v>5</v>
      </c>
      <c r="F9" s="1">
        <v>4</v>
      </c>
      <c r="G9" s="1">
        <v>0</v>
      </c>
      <c r="H9" s="1">
        <v>0</v>
      </c>
      <c r="I9" s="1">
        <v>1</v>
      </c>
      <c r="J9" s="1">
        <v>4</v>
      </c>
    </row>
    <row r="10" spans="1:10" ht="12.75" outlineLevel="2">
      <c r="A10" s="1" t="s">
        <v>7</v>
      </c>
      <c r="B10" s="1" t="s">
        <v>9</v>
      </c>
      <c r="C10" s="1" t="s">
        <v>149</v>
      </c>
      <c r="D10" s="1">
        <v>17</v>
      </c>
      <c r="E10" s="1">
        <v>16</v>
      </c>
      <c r="F10" s="1">
        <v>12</v>
      </c>
      <c r="G10" s="1">
        <v>3</v>
      </c>
      <c r="H10" s="1">
        <v>4</v>
      </c>
      <c r="I10" s="1">
        <v>4</v>
      </c>
      <c r="J10" s="1">
        <v>5</v>
      </c>
    </row>
    <row r="11" spans="1:10" ht="12.75" outlineLevel="2">
      <c r="A11" s="1" t="s">
        <v>7</v>
      </c>
      <c r="B11" s="1" t="s">
        <v>9</v>
      </c>
      <c r="C11" s="1" t="s">
        <v>150</v>
      </c>
      <c r="D11" s="1">
        <v>27</v>
      </c>
      <c r="E11" s="1">
        <v>27</v>
      </c>
      <c r="F11" s="1">
        <v>14</v>
      </c>
      <c r="G11" s="1">
        <v>12</v>
      </c>
      <c r="H11" s="1">
        <v>0</v>
      </c>
      <c r="I11" s="1">
        <v>13</v>
      </c>
      <c r="J11" s="1">
        <v>2</v>
      </c>
    </row>
    <row r="12" spans="1:10" ht="12.75" outlineLevel="2">
      <c r="A12" s="1" t="s">
        <v>7</v>
      </c>
      <c r="B12" s="1" t="s">
        <v>9</v>
      </c>
      <c r="C12" s="1" t="s">
        <v>151</v>
      </c>
      <c r="D12" s="1">
        <v>5</v>
      </c>
      <c r="E12" s="1">
        <v>5</v>
      </c>
      <c r="F12" s="1">
        <v>5</v>
      </c>
      <c r="G12" s="1">
        <v>0</v>
      </c>
      <c r="H12" s="1">
        <v>0</v>
      </c>
      <c r="I12" s="1">
        <v>0</v>
      </c>
      <c r="J12" s="1">
        <v>5</v>
      </c>
    </row>
    <row r="13" spans="2:10" ht="12.75" outlineLevel="1">
      <c r="B13" s="29" t="s">
        <v>274</v>
      </c>
      <c r="D13" s="1">
        <f>SUBTOTAL(9,D7:D12)</f>
        <v>63</v>
      </c>
      <c r="E13" s="1">
        <f>SUBTOTAL(9,E7:E12)</f>
        <v>56</v>
      </c>
      <c r="F13" s="1">
        <f>SUBTOTAL(9,F7:F12)</f>
        <v>37</v>
      </c>
      <c r="G13" s="1">
        <f>SUBTOTAL(9,G7:G12)</f>
        <v>16</v>
      </c>
      <c r="H13" s="1">
        <f>SUBTOTAL(9,H7:H12)</f>
        <v>4</v>
      </c>
      <c r="I13" s="1">
        <f>SUBTOTAL(9,I7:I12)</f>
        <v>19</v>
      </c>
      <c r="J13" s="1">
        <f>SUBTOTAL(9,J7:J12)</f>
        <v>17</v>
      </c>
    </row>
    <row r="14" spans="1:10" ht="12.75" outlineLevel="2">
      <c r="A14" s="1" t="s">
        <v>7</v>
      </c>
      <c r="B14" s="1" t="s">
        <v>10</v>
      </c>
      <c r="C14" s="1" t="s">
        <v>146</v>
      </c>
      <c r="D14" s="1">
        <v>68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</row>
    <row r="15" spans="1:10" ht="12.75" outlineLevel="2">
      <c r="A15" s="1" t="s">
        <v>7</v>
      </c>
      <c r="B15" s="1" t="s">
        <v>10</v>
      </c>
      <c r="C15" s="1" t="s">
        <v>147</v>
      </c>
      <c r="D15" s="1">
        <v>4</v>
      </c>
      <c r="E15" s="1">
        <v>4</v>
      </c>
      <c r="F15" s="1">
        <v>0</v>
      </c>
      <c r="G15" s="1">
        <v>0</v>
      </c>
      <c r="H15" s="1">
        <v>0</v>
      </c>
      <c r="I15" s="1">
        <v>4</v>
      </c>
      <c r="J15" s="1">
        <v>0</v>
      </c>
    </row>
    <row r="16" spans="1:10" ht="12.75" outlineLevel="2">
      <c r="A16" s="1" t="s">
        <v>7</v>
      </c>
      <c r="B16" s="1" t="s">
        <v>10</v>
      </c>
      <c r="C16" s="1" t="s">
        <v>148</v>
      </c>
      <c r="D16" s="1">
        <v>16</v>
      </c>
      <c r="E16" s="1">
        <v>16</v>
      </c>
      <c r="F16" s="1">
        <v>7</v>
      </c>
      <c r="G16" s="1">
        <v>3</v>
      </c>
      <c r="H16" s="1">
        <v>0</v>
      </c>
      <c r="I16" s="1">
        <v>9</v>
      </c>
      <c r="J16" s="1">
        <v>4</v>
      </c>
    </row>
    <row r="17" spans="1:10" ht="12.75" outlineLevel="2">
      <c r="A17" s="1" t="s">
        <v>7</v>
      </c>
      <c r="B17" s="1" t="s">
        <v>10</v>
      </c>
      <c r="C17" s="1" t="s">
        <v>149</v>
      </c>
      <c r="D17" s="1">
        <v>20</v>
      </c>
      <c r="E17" s="1">
        <v>17</v>
      </c>
      <c r="F17" s="1">
        <v>5</v>
      </c>
      <c r="G17" s="1">
        <v>3</v>
      </c>
      <c r="H17" s="1">
        <v>0</v>
      </c>
      <c r="I17" s="1">
        <v>12</v>
      </c>
      <c r="J17" s="1">
        <v>2</v>
      </c>
    </row>
    <row r="18" spans="1:10" ht="12.75" outlineLevel="2">
      <c r="A18" s="1" t="s">
        <v>7</v>
      </c>
      <c r="B18" s="1" t="s">
        <v>10</v>
      </c>
      <c r="C18" s="1" t="s">
        <v>150</v>
      </c>
      <c r="D18" s="1">
        <v>57</v>
      </c>
      <c r="E18" s="1">
        <v>52</v>
      </c>
      <c r="F18" s="1">
        <v>9</v>
      </c>
      <c r="G18" s="1">
        <v>4</v>
      </c>
      <c r="H18" s="1">
        <v>0</v>
      </c>
      <c r="I18" s="1">
        <v>38</v>
      </c>
      <c r="J18" s="1">
        <v>5</v>
      </c>
    </row>
    <row r="19" spans="1:10" ht="12.75" outlineLevel="2">
      <c r="A19" s="1" t="s">
        <v>7</v>
      </c>
      <c r="B19" s="1" t="s">
        <v>10</v>
      </c>
      <c r="C19" s="1" t="s">
        <v>151</v>
      </c>
      <c r="D19" s="1">
        <v>10</v>
      </c>
      <c r="E19" s="1">
        <v>9</v>
      </c>
      <c r="F19" s="1">
        <v>5</v>
      </c>
      <c r="G19" s="1">
        <v>2</v>
      </c>
      <c r="H19" s="1">
        <v>0</v>
      </c>
      <c r="I19" s="1">
        <v>0</v>
      </c>
      <c r="J19" s="1">
        <v>3</v>
      </c>
    </row>
    <row r="20" spans="1:10" ht="12.75" outlineLevel="2">
      <c r="A20" s="1" t="s">
        <v>7</v>
      </c>
      <c r="B20" s="1" t="s">
        <v>10</v>
      </c>
      <c r="C20" s="1" t="s">
        <v>152</v>
      </c>
      <c r="D20" s="1">
        <v>1</v>
      </c>
      <c r="E20" s="1">
        <v>1</v>
      </c>
      <c r="F20" s="1">
        <v>0</v>
      </c>
      <c r="G20" s="1">
        <v>0</v>
      </c>
      <c r="H20" s="1">
        <v>0</v>
      </c>
      <c r="I20" s="1">
        <v>1</v>
      </c>
      <c r="J20" s="1">
        <v>0</v>
      </c>
    </row>
    <row r="21" spans="2:10" ht="12.75" outlineLevel="1">
      <c r="B21" s="29" t="s">
        <v>275</v>
      </c>
      <c r="D21" s="1">
        <f>SUBTOTAL(9,D14:D20)</f>
        <v>176</v>
      </c>
      <c r="E21" s="1">
        <f>SUBTOTAL(9,E14:E20)</f>
        <v>99</v>
      </c>
      <c r="F21" s="1">
        <f>SUBTOTAL(9,F14:F20)</f>
        <v>26</v>
      </c>
      <c r="G21" s="1">
        <f>SUBTOTAL(9,G14:G20)</f>
        <v>12</v>
      </c>
      <c r="H21" s="1">
        <f>SUBTOTAL(9,H14:H20)</f>
        <v>0</v>
      </c>
      <c r="I21" s="1">
        <f>SUBTOTAL(9,I14:I20)</f>
        <v>64</v>
      </c>
      <c r="J21" s="1">
        <f>SUBTOTAL(9,J14:J20)</f>
        <v>14</v>
      </c>
    </row>
    <row r="22" spans="1:10" ht="12.75" outlineLevel="2">
      <c r="A22" s="1" t="s">
        <v>7</v>
      </c>
      <c r="B22" s="1" t="s">
        <v>11</v>
      </c>
      <c r="C22" s="1" t="s">
        <v>146</v>
      </c>
      <c r="D22" s="1">
        <v>2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</row>
    <row r="23" spans="1:10" ht="12.75" outlineLevel="2">
      <c r="A23" s="1" t="s">
        <v>7</v>
      </c>
      <c r="B23" s="1" t="s">
        <v>11</v>
      </c>
      <c r="C23" s="1" t="s">
        <v>149</v>
      </c>
      <c r="D23" s="1">
        <v>5</v>
      </c>
      <c r="E23" s="1">
        <v>4</v>
      </c>
      <c r="F23" s="1">
        <v>0</v>
      </c>
      <c r="G23" s="1">
        <v>0</v>
      </c>
      <c r="H23" s="1">
        <v>0</v>
      </c>
      <c r="I23" s="1">
        <v>4</v>
      </c>
      <c r="J23" s="1">
        <v>0</v>
      </c>
    </row>
    <row r="24" spans="1:10" ht="12.75" outlineLevel="2">
      <c r="A24" s="1" t="s">
        <v>7</v>
      </c>
      <c r="B24" s="1" t="s">
        <v>11</v>
      </c>
      <c r="C24" s="1" t="s">
        <v>151</v>
      </c>
      <c r="D24" s="1">
        <v>1</v>
      </c>
      <c r="E24" s="1">
        <v>1</v>
      </c>
      <c r="F24" s="1">
        <v>1</v>
      </c>
      <c r="G24" s="1">
        <v>0</v>
      </c>
      <c r="H24" s="1">
        <v>0</v>
      </c>
      <c r="I24" s="1">
        <v>0</v>
      </c>
      <c r="J24" s="1">
        <v>1</v>
      </c>
    </row>
    <row r="25" spans="2:10" ht="12.75" outlineLevel="1">
      <c r="B25" s="29" t="s">
        <v>276</v>
      </c>
      <c r="D25" s="1">
        <f>SUBTOTAL(9,D22:D24)</f>
        <v>8</v>
      </c>
      <c r="E25" s="1">
        <f>SUBTOTAL(9,E22:E24)</f>
        <v>5</v>
      </c>
      <c r="F25" s="1">
        <f>SUBTOTAL(9,F22:F24)</f>
        <v>1</v>
      </c>
      <c r="G25" s="1">
        <f>SUBTOTAL(9,G22:G24)</f>
        <v>0</v>
      </c>
      <c r="H25" s="1">
        <f>SUBTOTAL(9,H22:H24)</f>
        <v>0</v>
      </c>
      <c r="I25" s="1">
        <f>SUBTOTAL(9,I22:I24)</f>
        <v>4</v>
      </c>
      <c r="J25" s="1">
        <f>SUBTOTAL(9,J22:J24)</f>
        <v>1</v>
      </c>
    </row>
    <row r="26" spans="1:10" ht="12.75" outlineLevel="2">
      <c r="A26" s="1" t="s">
        <v>7</v>
      </c>
      <c r="B26" s="1" t="s">
        <v>12</v>
      </c>
      <c r="C26" s="1" t="s">
        <v>146</v>
      </c>
      <c r="D26" s="1">
        <v>21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</row>
    <row r="27" spans="1:10" ht="12.75" outlineLevel="2">
      <c r="A27" s="1" t="s">
        <v>7</v>
      </c>
      <c r="B27" s="1" t="s">
        <v>12</v>
      </c>
      <c r="C27" s="1" t="s">
        <v>147</v>
      </c>
      <c r="D27" s="1">
        <v>32</v>
      </c>
      <c r="E27" s="1">
        <v>12</v>
      </c>
      <c r="F27" s="1">
        <v>0</v>
      </c>
      <c r="G27" s="1">
        <v>0</v>
      </c>
      <c r="H27" s="1">
        <v>0</v>
      </c>
      <c r="I27" s="1">
        <v>9</v>
      </c>
      <c r="J27" s="1">
        <v>0</v>
      </c>
    </row>
    <row r="28" spans="1:10" ht="12.75" outlineLevel="2">
      <c r="A28" s="1" t="s">
        <v>7</v>
      </c>
      <c r="B28" s="1" t="s">
        <v>12</v>
      </c>
      <c r="C28" s="1" t="s">
        <v>148</v>
      </c>
      <c r="D28" s="1">
        <v>61</v>
      </c>
      <c r="E28" s="1">
        <v>6</v>
      </c>
      <c r="F28" s="1">
        <v>0</v>
      </c>
      <c r="G28" s="1">
        <v>0</v>
      </c>
      <c r="H28" s="1">
        <v>0</v>
      </c>
      <c r="I28" s="1">
        <v>6</v>
      </c>
      <c r="J28" s="1">
        <v>0</v>
      </c>
    </row>
    <row r="29" spans="1:10" ht="12.75" outlineLevel="2">
      <c r="A29" s="1" t="s">
        <v>7</v>
      </c>
      <c r="B29" s="1" t="s">
        <v>12</v>
      </c>
      <c r="C29" s="1" t="s">
        <v>149</v>
      </c>
      <c r="D29" s="1">
        <v>242</v>
      </c>
      <c r="E29" s="1">
        <v>70</v>
      </c>
      <c r="F29" s="1">
        <v>4</v>
      </c>
      <c r="G29" s="1">
        <v>2</v>
      </c>
      <c r="H29" s="1">
        <v>0</v>
      </c>
      <c r="I29" s="1">
        <v>33</v>
      </c>
      <c r="J29" s="1">
        <v>1</v>
      </c>
    </row>
    <row r="30" spans="1:10" ht="12.75" outlineLevel="2">
      <c r="A30" s="1" t="s">
        <v>7</v>
      </c>
      <c r="B30" s="1" t="s">
        <v>12</v>
      </c>
      <c r="C30" s="1" t="s">
        <v>150</v>
      </c>
      <c r="D30" s="1">
        <v>435</v>
      </c>
      <c r="E30" s="1">
        <v>156</v>
      </c>
      <c r="F30" s="1">
        <v>6</v>
      </c>
      <c r="G30" s="1">
        <v>3</v>
      </c>
      <c r="H30" s="1">
        <v>1</v>
      </c>
      <c r="I30" s="1">
        <v>90</v>
      </c>
      <c r="J30" s="1">
        <v>2</v>
      </c>
    </row>
    <row r="31" spans="1:10" ht="12.75" outlineLevel="2">
      <c r="A31" s="1" t="s">
        <v>7</v>
      </c>
      <c r="B31" s="1" t="s">
        <v>12</v>
      </c>
      <c r="C31" s="1" t="s">
        <v>151</v>
      </c>
      <c r="D31" s="1">
        <v>52</v>
      </c>
      <c r="E31" s="1">
        <v>20</v>
      </c>
      <c r="F31" s="1">
        <v>2</v>
      </c>
      <c r="G31" s="1">
        <v>0</v>
      </c>
      <c r="H31" s="1">
        <v>0</v>
      </c>
      <c r="I31" s="1">
        <v>1</v>
      </c>
      <c r="J31" s="1">
        <v>2</v>
      </c>
    </row>
    <row r="32" spans="1:10" ht="12.75" outlineLevel="2">
      <c r="A32" s="1" t="s">
        <v>7</v>
      </c>
      <c r="B32" s="1" t="s">
        <v>12</v>
      </c>
      <c r="C32" s="1" t="s">
        <v>152</v>
      </c>
      <c r="D32" s="1">
        <v>6</v>
      </c>
      <c r="E32" s="1">
        <v>5</v>
      </c>
      <c r="F32" s="1">
        <v>0</v>
      </c>
      <c r="G32" s="1">
        <v>0</v>
      </c>
      <c r="H32" s="1">
        <v>0</v>
      </c>
      <c r="I32" s="1">
        <v>3</v>
      </c>
      <c r="J32" s="1">
        <v>0</v>
      </c>
    </row>
    <row r="33" spans="2:10" ht="12.75" outlineLevel="1">
      <c r="B33" s="29" t="s">
        <v>277</v>
      </c>
      <c r="D33" s="1">
        <f>SUBTOTAL(9,D26:D32)</f>
        <v>849</v>
      </c>
      <c r="E33" s="1">
        <f>SUBTOTAL(9,E26:E32)</f>
        <v>269</v>
      </c>
      <c r="F33" s="1">
        <f>SUBTOTAL(9,F26:F32)</f>
        <v>12</v>
      </c>
      <c r="G33" s="1">
        <f>SUBTOTAL(9,G26:G32)</f>
        <v>5</v>
      </c>
      <c r="H33" s="1">
        <f>SUBTOTAL(9,H26:H32)</f>
        <v>1</v>
      </c>
      <c r="I33" s="1">
        <f>SUBTOTAL(9,I26:I32)</f>
        <v>142</v>
      </c>
      <c r="J33" s="1">
        <f>SUBTOTAL(9,J26:J32)</f>
        <v>5</v>
      </c>
    </row>
    <row r="34" spans="1:10" ht="12.75" outlineLevel="2">
      <c r="A34" s="1" t="s">
        <v>7</v>
      </c>
      <c r="B34" s="1" t="s">
        <v>13</v>
      </c>
      <c r="C34" s="1" t="s">
        <v>146</v>
      </c>
      <c r="D34" s="1">
        <v>2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</row>
    <row r="35" spans="1:10" ht="12.75" outlineLevel="2">
      <c r="A35" s="1" t="s">
        <v>7</v>
      </c>
      <c r="B35" s="1" t="s">
        <v>13</v>
      </c>
      <c r="C35" s="1" t="s">
        <v>148</v>
      </c>
      <c r="D35" s="1">
        <v>4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</row>
    <row r="36" spans="1:10" ht="12.75" outlineLevel="2">
      <c r="A36" s="1" t="s">
        <v>7</v>
      </c>
      <c r="B36" s="1" t="s">
        <v>13</v>
      </c>
      <c r="C36" s="1" t="s">
        <v>149</v>
      </c>
      <c r="D36" s="1">
        <v>15</v>
      </c>
      <c r="E36" s="1">
        <v>6</v>
      </c>
      <c r="F36" s="1">
        <v>1</v>
      </c>
      <c r="G36" s="1">
        <v>1</v>
      </c>
      <c r="H36" s="1">
        <v>0</v>
      </c>
      <c r="I36" s="1">
        <v>2</v>
      </c>
      <c r="J36" s="1">
        <v>0</v>
      </c>
    </row>
    <row r="37" spans="1:10" ht="12.75" outlineLevel="2">
      <c r="A37" s="1" t="s">
        <v>7</v>
      </c>
      <c r="B37" s="1" t="s">
        <v>13</v>
      </c>
      <c r="C37" s="1" t="s">
        <v>150</v>
      </c>
      <c r="D37" s="1">
        <v>41</v>
      </c>
      <c r="E37" s="1">
        <v>20</v>
      </c>
      <c r="F37" s="1">
        <v>0</v>
      </c>
      <c r="G37" s="1">
        <v>0</v>
      </c>
      <c r="H37" s="1">
        <v>0</v>
      </c>
      <c r="I37" s="1">
        <v>15</v>
      </c>
      <c r="J37" s="1">
        <v>0</v>
      </c>
    </row>
    <row r="38" spans="1:10" ht="12.75" outlineLevel="2">
      <c r="A38" s="1" t="s">
        <v>7</v>
      </c>
      <c r="B38" s="1" t="s">
        <v>13</v>
      </c>
      <c r="C38" s="1" t="s">
        <v>151</v>
      </c>
      <c r="D38" s="1">
        <v>2</v>
      </c>
      <c r="E38" s="1">
        <v>2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</row>
    <row r="39" spans="1:10" ht="12.75" outlineLevel="2">
      <c r="A39" s="1" t="s">
        <v>7</v>
      </c>
      <c r="B39" s="1" t="s">
        <v>13</v>
      </c>
      <c r="C39" s="1" t="s">
        <v>152</v>
      </c>
      <c r="D39" s="1">
        <v>3</v>
      </c>
      <c r="E39" s="1">
        <v>3</v>
      </c>
      <c r="F39" s="1">
        <v>1</v>
      </c>
      <c r="G39" s="1">
        <v>0</v>
      </c>
      <c r="H39" s="1">
        <v>0</v>
      </c>
      <c r="I39" s="1">
        <v>1</v>
      </c>
      <c r="J39" s="1">
        <v>0</v>
      </c>
    </row>
    <row r="40" spans="2:10" ht="12.75" outlineLevel="1">
      <c r="B40" s="29" t="s">
        <v>278</v>
      </c>
      <c r="D40" s="1">
        <f>SUBTOTAL(9,D34:D39)</f>
        <v>67</v>
      </c>
      <c r="E40" s="1">
        <f>SUBTOTAL(9,E34:E39)</f>
        <v>31</v>
      </c>
      <c r="F40" s="1">
        <f>SUBTOTAL(9,F34:F39)</f>
        <v>2</v>
      </c>
      <c r="G40" s="1">
        <f>SUBTOTAL(9,G34:G39)</f>
        <v>1</v>
      </c>
      <c r="H40" s="1">
        <f>SUBTOTAL(9,H34:H39)</f>
        <v>0</v>
      </c>
      <c r="I40" s="1">
        <f>SUBTOTAL(9,I34:I39)</f>
        <v>18</v>
      </c>
      <c r="J40" s="1">
        <f>SUBTOTAL(9,J34:J39)</f>
        <v>0</v>
      </c>
    </row>
    <row r="41" spans="1:10" ht="12.75" outlineLevel="2">
      <c r="A41" s="1" t="s">
        <v>7</v>
      </c>
      <c r="B41" s="1" t="s">
        <v>14</v>
      </c>
      <c r="C41" s="1" t="s">
        <v>146</v>
      </c>
      <c r="D41" s="1">
        <v>19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</row>
    <row r="42" spans="1:10" ht="12.75" outlineLevel="2">
      <c r="A42" s="1" t="s">
        <v>7</v>
      </c>
      <c r="B42" s="1" t="s">
        <v>14</v>
      </c>
      <c r="C42" s="1" t="s">
        <v>147</v>
      </c>
      <c r="D42" s="1">
        <v>2</v>
      </c>
      <c r="E42" s="1">
        <v>2</v>
      </c>
      <c r="F42" s="1">
        <v>0</v>
      </c>
      <c r="G42" s="1">
        <v>0</v>
      </c>
      <c r="H42" s="1">
        <v>0</v>
      </c>
      <c r="I42" s="1">
        <v>2</v>
      </c>
      <c r="J42" s="1">
        <v>0</v>
      </c>
    </row>
    <row r="43" spans="1:10" ht="12.75" outlineLevel="2">
      <c r="A43" s="1" t="s">
        <v>7</v>
      </c>
      <c r="B43" s="1" t="s">
        <v>14</v>
      </c>
      <c r="C43" s="1" t="s">
        <v>149</v>
      </c>
      <c r="D43" s="1">
        <v>4</v>
      </c>
      <c r="E43" s="1">
        <v>3</v>
      </c>
      <c r="F43" s="1">
        <v>1</v>
      </c>
      <c r="G43" s="1">
        <v>0</v>
      </c>
      <c r="H43" s="1">
        <v>0</v>
      </c>
      <c r="I43" s="1">
        <v>2</v>
      </c>
      <c r="J43" s="1">
        <v>1</v>
      </c>
    </row>
    <row r="44" spans="1:10" ht="12.75" outlineLevel="2">
      <c r="A44" s="1" t="s">
        <v>7</v>
      </c>
      <c r="B44" s="1" t="s">
        <v>14</v>
      </c>
      <c r="C44" s="1" t="s">
        <v>150</v>
      </c>
      <c r="D44" s="1">
        <v>7</v>
      </c>
      <c r="E44" s="1">
        <v>7</v>
      </c>
      <c r="F44" s="1">
        <v>4</v>
      </c>
      <c r="G44" s="1">
        <v>4</v>
      </c>
      <c r="H44" s="1">
        <v>0</v>
      </c>
      <c r="I44" s="1">
        <v>3</v>
      </c>
      <c r="J44" s="1">
        <v>0</v>
      </c>
    </row>
    <row r="45" spans="1:10" ht="12.75" outlineLevel="2">
      <c r="A45" s="1" t="s">
        <v>7</v>
      </c>
      <c r="B45" s="1" t="s">
        <v>14</v>
      </c>
      <c r="C45" s="1" t="s">
        <v>151</v>
      </c>
      <c r="D45" s="1">
        <v>2</v>
      </c>
      <c r="E45" s="1">
        <v>2</v>
      </c>
      <c r="F45" s="1">
        <v>2</v>
      </c>
      <c r="G45" s="1">
        <v>2</v>
      </c>
      <c r="H45" s="1">
        <v>0</v>
      </c>
      <c r="I45" s="1">
        <v>0</v>
      </c>
      <c r="J45" s="1">
        <v>0</v>
      </c>
    </row>
    <row r="46" spans="1:10" ht="12.75" outlineLevel="2">
      <c r="A46" s="1" t="s">
        <v>7</v>
      </c>
      <c r="B46" s="1" t="s">
        <v>14</v>
      </c>
      <c r="C46" s="1" t="s">
        <v>152</v>
      </c>
      <c r="D46" s="1">
        <v>2</v>
      </c>
      <c r="E46" s="1">
        <v>2</v>
      </c>
      <c r="F46" s="1">
        <v>0</v>
      </c>
      <c r="G46" s="1">
        <v>0</v>
      </c>
      <c r="H46" s="1">
        <v>0</v>
      </c>
      <c r="I46" s="1">
        <v>2</v>
      </c>
      <c r="J46" s="1">
        <v>0</v>
      </c>
    </row>
    <row r="47" spans="2:10" ht="12.75" outlineLevel="1">
      <c r="B47" s="29" t="s">
        <v>279</v>
      </c>
      <c r="D47" s="1">
        <f>SUBTOTAL(9,D41:D46)</f>
        <v>36</v>
      </c>
      <c r="E47" s="1">
        <f>SUBTOTAL(9,E41:E46)</f>
        <v>16</v>
      </c>
      <c r="F47" s="1">
        <f>SUBTOTAL(9,F41:F46)</f>
        <v>7</v>
      </c>
      <c r="G47" s="1">
        <f>SUBTOTAL(9,G41:G46)</f>
        <v>6</v>
      </c>
      <c r="H47" s="1">
        <f>SUBTOTAL(9,H41:H46)</f>
        <v>0</v>
      </c>
      <c r="I47" s="1">
        <f>SUBTOTAL(9,I41:I46)</f>
        <v>9</v>
      </c>
      <c r="J47" s="1">
        <f>SUBTOTAL(9,J41:J46)</f>
        <v>1</v>
      </c>
    </row>
    <row r="48" spans="1:10" ht="12.75" outlineLevel="2">
      <c r="A48" s="1" t="s">
        <v>7</v>
      </c>
      <c r="B48" s="1" t="s">
        <v>15</v>
      </c>
      <c r="C48" s="1" t="s">
        <v>146</v>
      </c>
      <c r="D48" s="1">
        <v>13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</row>
    <row r="49" spans="1:10" ht="12.75" outlineLevel="2">
      <c r="A49" s="1" t="s">
        <v>7</v>
      </c>
      <c r="B49" s="1" t="s">
        <v>15</v>
      </c>
      <c r="C49" s="1" t="s">
        <v>147</v>
      </c>
      <c r="D49" s="1">
        <v>1</v>
      </c>
      <c r="E49" s="1">
        <v>1</v>
      </c>
      <c r="F49" s="1">
        <v>0</v>
      </c>
      <c r="G49" s="1">
        <v>0</v>
      </c>
      <c r="H49" s="1">
        <v>0</v>
      </c>
      <c r="I49" s="1">
        <v>1</v>
      </c>
      <c r="J49" s="1">
        <v>0</v>
      </c>
    </row>
    <row r="50" spans="1:10" ht="12.75" outlineLevel="2">
      <c r="A50" s="1" t="s">
        <v>7</v>
      </c>
      <c r="B50" s="1" t="s">
        <v>15</v>
      </c>
      <c r="C50" s="1" t="s">
        <v>148</v>
      </c>
      <c r="D50" s="1">
        <v>3</v>
      </c>
      <c r="E50" s="1">
        <v>3</v>
      </c>
      <c r="F50" s="1">
        <v>0</v>
      </c>
      <c r="G50" s="1">
        <v>0</v>
      </c>
      <c r="H50" s="1">
        <v>0</v>
      </c>
      <c r="I50" s="1">
        <v>3</v>
      </c>
      <c r="J50" s="1">
        <v>0</v>
      </c>
    </row>
    <row r="51" spans="1:10" ht="12.75" outlineLevel="2">
      <c r="A51" s="1" t="s">
        <v>7</v>
      </c>
      <c r="B51" s="1" t="s">
        <v>15</v>
      </c>
      <c r="C51" s="1" t="s">
        <v>149</v>
      </c>
      <c r="D51" s="1">
        <v>4</v>
      </c>
      <c r="E51" s="1">
        <v>2</v>
      </c>
      <c r="F51" s="1">
        <v>1</v>
      </c>
      <c r="G51" s="1">
        <v>0</v>
      </c>
      <c r="H51" s="1">
        <v>0</v>
      </c>
      <c r="I51" s="1">
        <v>1</v>
      </c>
      <c r="J51" s="1">
        <v>1</v>
      </c>
    </row>
    <row r="52" spans="1:10" ht="12.75" outlineLevel="2">
      <c r="A52" s="1" t="s">
        <v>7</v>
      </c>
      <c r="B52" s="1" t="s">
        <v>15</v>
      </c>
      <c r="C52" s="1" t="s">
        <v>150</v>
      </c>
      <c r="D52" s="1">
        <v>4</v>
      </c>
      <c r="E52" s="1">
        <v>4</v>
      </c>
      <c r="F52" s="1">
        <v>0</v>
      </c>
      <c r="G52" s="1">
        <v>0</v>
      </c>
      <c r="H52" s="1">
        <v>0</v>
      </c>
      <c r="I52" s="1">
        <v>3</v>
      </c>
      <c r="J52" s="1">
        <v>0</v>
      </c>
    </row>
    <row r="53" spans="1:10" ht="12.75" outlineLevel="2">
      <c r="A53" s="1" t="s">
        <v>7</v>
      </c>
      <c r="B53" s="1" t="s">
        <v>15</v>
      </c>
      <c r="C53" s="1" t="s">
        <v>151</v>
      </c>
      <c r="D53" s="1">
        <v>1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</row>
    <row r="54" spans="2:10" ht="12.75" outlineLevel="1">
      <c r="B54" s="29" t="s">
        <v>280</v>
      </c>
      <c r="D54" s="1">
        <f>SUBTOTAL(9,D48:D53)</f>
        <v>26</v>
      </c>
      <c r="E54" s="1">
        <f>SUBTOTAL(9,E48:E53)</f>
        <v>10</v>
      </c>
      <c r="F54" s="1">
        <f>SUBTOTAL(9,F48:F53)</f>
        <v>1</v>
      </c>
      <c r="G54" s="1">
        <f>SUBTOTAL(9,G48:G53)</f>
        <v>0</v>
      </c>
      <c r="H54" s="1">
        <f>SUBTOTAL(9,H48:H53)</f>
        <v>0</v>
      </c>
      <c r="I54" s="1">
        <f>SUBTOTAL(9,I48:I53)</f>
        <v>8</v>
      </c>
      <c r="J54" s="1">
        <f>SUBTOTAL(9,J48:J53)</f>
        <v>1</v>
      </c>
    </row>
    <row r="55" spans="1:10" ht="12.75" outlineLevel="2">
      <c r="A55" s="1" t="s">
        <v>7</v>
      </c>
      <c r="B55" s="1" t="s">
        <v>16</v>
      </c>
      <c r="C55" s="1" t="s">
        <v>146</v>
      </c>
      <c r="D55" s="1">
        <v>2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</row>
    <row r="56" spans="1:10" ht="12.75" outlineLevel="2">
      <c r="A56" s="1" t="s">
        <v>7</v>
      </c>
      <c r="B56" s="1" t="s">
        <v>16</v>
      </c>
      <c r="C56" s="1" t="s">
        <v>147</v>
      </c>
      <c r="D56" s="1">
        <v>2</v>
      </c>
      <c r="E56" s="1">
        <v>1</v>
      </c>
      <c r="F56" s="1">
        <v>1</v>
      </c>
      <c r="G56" s="1">
        <v>0</v>
      </c>
      <c r="H56" s="1">
        <v>0</v>
      </c>
      <c r="I56" s="1">
        <v>0</v>
      </c>
      <c r="J56" s="1">
        <v>1</v>
      </c>
    </row>
    <row r="57" spans="1:10" ht="12.75" outlineLevel="2">
      <c r="A57" s="1" t="s">
        <v>7</v>
      </c>
      <c r="B57" s="1" t="s">
        <v>16</v>
      </c>
      <c r="C57" s="1" t="s">
        <v>148</v>
      </c>
      <c r="D57" s="1">
        <v>4</v>
      </c>
      <c r="E57" s="1">
        <v>2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</row>
    <row r="58" spans="1:10" ht="12.75" outlineLevel="2">
      <c r="A58" s="1" t="s">
        <v>7</v>
      </c>
      <c r="B58" s="1" t="s">
        <v>16</v>
      </c>
      <c r="C58" s="1" t="s">
        <v>149</v>
      </c>
      <c r="D58" s="1">
        <v>32</v>
      </c>
      <c r="E58" s="1">
        <v>19</v>
      </c>
      <c r="F58" s="1">
        <v>2</v>
      </c>
      <c r="G58" s="1">
        <v>0</v>
      </c>
      <c r="H58" s="1">
        <v>0</v>
      </c>
      <c r="I58" s="1">
        <v>4</v>
      </c>
      <c r="J58" s="1">
        <v>2</v>
      </c>
    </row>
    <row r="59" spans="1:10" ht="12.75" outlineLevel="2">
      <c r="A59" s="1" t="s">
        <v>7</v>
      </c>
      <c r="B59" s="1" t="s">
        <v>16</v>
      </c>
      <c r="C59" s="1" t="s">
        <v>150</v>
      </c>
      <c r="D59" s="1">
        <v>39</v>
      </c>
      <c r="E59" s="1">
        <v>26</v>
      </c>
      <c r="F59" s="1">
        <v>3</v>
      </c>
      <c r="G59" s="1">
        <v>3</v>
      </c>
      <c r="H59" s="1">
        <v>0</v>
      </c>
      <c r="I59" s="1">
        <v>8</v>
      </c>
      <c r="J59" s="1">
        <v>0</v>
      </c>
    </row>
    <row r="60" spans="1:10" ht="12.75" outlineLevel="2">
      <c r="A60" s="1" t="s">
        <v>7</v>
      </c>
      <c r="B60" s="1" t="s">
        <v>16</v>
      </c>
      <c r="C60" s="1" t="s">
        <v>151</v>
      </c>
      <c r="D60" s="1">
        <v>7</v>
      </c>
      <c r="E60" s="1">
        <v>3</v>
      </c>
      <c r="F60" s="1">
        <v>3</v>
      </c>
      <c r="G60" s="1">
        <v>2</v>
      </c>
      <c r="H60" s="1">
        <v>0</v>
      </c>
      <c r="I60" s="1">
        <v>0</v>
      </c>
      <c r="J60" s="1">
        <v>1</v>
      </c>
    </row>
    <row r="61" spans="2:10" ht="12.75" outlineLevel="1">
      <c r="B61" s="29" t="s">
        <v>281</v>
      </c>
      <c r="D61" s="1">
        <f>SUBTOTAL(9,D55:D60)</f>
        <v>86</v>
      </c>
      <c r="E61" s="1">
        <f>SUBTOTAL(9,E55:E60)</f>
        <v>51</v>
      </c>
      <c r="F61" s="1">
        <f>SUBTOTAL(9,F55:F60)</f>
        <v>9</v>
      </c>
      <c r="G61" s="1">
        <f>SUBTOTAL(9,G55:G60)</f>
        <v>5</v>
      </c>
      <c r="H61" s="1">
        <f>SUBTOTAL(9,H55:H60)</f>
        <v>0</v>
      </c>
      <c r="I61" s="1">
        <f>SUBTOTAL(9,I55:I60)</f>
        <v>12</v>
      </c>
      <c r="J61" s="1">
        <f>SUBTOTAL(9,J55:J60)</f>
        <v>4</v>
      </c>
    </row>
    <row r="62" spans="1:10" ht="12.75" outlineLevel="2">
      <c r="A62" s="1" t="s">
        <v>7</v>
      </c>
      <c r="B62" s="1" t="s">
        <v>17</v>
      </c>
      <c r="C62" s="1" t="s">
        <v>146</v>
      </c>
      <c r="D62" s="1">
        <v>4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</row>
    <row r="63" spans="1:10" ht="12.75" outlineLevel="2">
      <c r="A63" s="1" t="s">
        <v>7</v>
      </c>
      <c r="B63" s="1" t="s">
        <v>17</v>
      </c>
      <c r="C63" s="1" t="s">
        <v>147</v>
      </c>
      <c r="D63" s="1">
        <v>1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</row>
    <row r="64" spans="1:10" ht="12.75" outlineLevel="2">
      <c r="A64" s="1" t="s">
        <v>7</v>
      </c>
      <c r="B64" s="1" t="s">
        <v>17</v>
      </c>
      <c r="C64" s="1" t="s">
        <v>148</v>
      </c>
      <c r="D64" s="1">
        <v>3</v>
      </c>
      <c r="E64" s="1">
        <v>3</v>
      </c>
      <c r="F64" s="1">
        <v>0</v>
      </c>
      <c r="G64" s="1">
        <v>0</v>
      </c>
      <c r="H64" s="1">
        <v>0</v>
      </c>
      <c r="I64" s="1">
        <v>3</v>
      </c>
      <c r="J64" s="1">
        <v>0</v>
      </c>
    </row>
    <row r="65" spans="1:10" ht="12.75" outlineLevel="2">
      <c r="A65" s="1" t="s">
        <v>7</v>
      </c>
      <c r="B65" s="1" t="s">
        <v>17</v>
      </c>
      <c r="C65" s="1" t="s">
        <v>149</v>
      </c>
      <c r="D65" s="1">
        <v>7</v>
      </c>
      <c r="E65" s="1">
        <v>2</v>
      </c>
      <c r="F65" s="1">
        <v>0</v>
      </c>
      <c r="G65" s="1">
        <v>0</v>
      </c>
      <c r="H65" s="1">
        <v>0</v>
      </c>
      <c r="I65" s="1">
        <v>2</v>
      </c>
      <c r="J65" s="1">
        <v>0</v>
      </c>
    </row>
    <row r="66" spans="1:10" ht="12.75" outlineLevel="2">
      <c r="A66" s="1" t="s">
        <v>7</v>
      </c>
      <c r="B66" s="1" t="s">
        <v>17</v>
      </c>
      <c r="C66" s="1" t="s">
        <v>150</v>
      </c>
      <c r="D66" s="1">
        <v>15</v>
      </c>
      <c r="E66" s="1">
        <v>10</v>
      </c>
      <c r="F66" s="1">
        <v>1</v>
      </c>
      <c r="G66" s="1">
        <v>1</v>
      </c>
      <c r="H66" s="1">
        <v>0</v>
      </c>
      <c r="I66" s="1">
        <v>9</v>
      </c>
      <c r="J66" s="1">
        <v>0</v>
      </c>
    </row>
    <row r="67" spans="1:10" ht="12.75" outlineLevel="2">
      <c r="A67" s="1" t="s">
        <v>7</v>
      </c>
      <c r="B67" s="1" t="s">
        <v>17</v>
      </c>
      <c r="C67" s="1" t="s">
        <v>151</v>
      </c>
      <c r="D67" s="1">
        <v>3</v>
      </c>
      <c r="E67" s="1">
        <v>3</v>
      </c>
      <c r="F67" s="1">
        <v>1</v>
      </c>
      <c r="G67" s="1">
        <v>1</v>
      </c>
      <c r="H67" s="1">
        <v>0</v>
      </c>
      <c r="I67" s="1">
        <v>0</v>
      </c>
      <c r="J67" s="1">
        <v>0</v>
      </c>
    </row>
    <row r="68" spans="1:10" ht="12.75" outlineLevel="2">
      <c r="A68" s="1" t="s">
        <v>7</v>
      </c>
      <c r="B68" s="1" t="s">
        <v>17</v>
      </c>
      <c r="C68" s="1" t="s">
        <v>152</v>
      </c>
      <c r="D68" s="1">
        <v>1</v>
      </c>
      <c r="E68" s="1">
        <v>1</v>
      </c>
      <c r="F68" s="1">
        <v>1</v>
      </c>
      <c r="G68" s="1">
        <v>1</v>
      </c>
      <c r="H68" s="1">
        <v>0</v>
      </c>
      <c r="I68" s="1">
        <v>0</v>
      </c>
      <c r="J68" s="1">
        <v>0</v>
      </c>
    </row>
    <row r="69" spans="2:10" ht="12.75" outlineLevel="1">
      <c r="B69" s="29" t="s">
        <v>282</v>
      </c>
      <c r="D69" s="1">
        <f>SUBTOTAL(9,D62:D68)</f>
        <v>34</v>
      </c>
      <c r="E69" s="1">
        <f>SUBTOTAL(9,E62:E68)</f>
        <v>19</v>
      </c>
      <c r="F69" s="1">
        <f>SUBTOTAL(9,F62:F68)</f>
        <v>3</v>
      </c>
      <c r="G69" s="1">
        <f>SUBTOTAL(9,G62:G68)</f>
        <v>3</v>
      </c>
      <c r="H69" s="1">
        <f>SUBTOTAL(9,H62:H68)</f>
        <v>0</v>
      </c>
      <c r="I69" s="1">
        <f>SUBTOTAL(9,I62:I68)</f>
        <v>14</v>
      </c>
      <c r="J69" s="1">
        <f>SUBTOTAL(9,J62:J68)</f>
        <v>0</v>
      </c>
    </row>
    <row r="70" spans="1:10" ht="12.75" outlineLevel="2">
      <c r="A70" s="1" t="s">
        <v>7</v>
      </c>
      <c r="B70" s="1" t="s">
        <v>18</v>
      </c>
      <c r="C70" s="1" t="s">
        <v>146</v>
      </c>
      <c r="D70" s="1">
        <v>41</v>
      </c>
      <c r="E70" s="1">
        <v>1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</row>
    <row r="71" spans="1:10" ht="12.75" outlineLevel="2">
      <c r="A71" s="1" t="s">
        <v>7</v>
      </c>
      <c r="B71" s="1" t="s">
        <v>18</v>
      </c>
      <c r="C71" s="1" t="s">
        <v>147</v>
      </c>
      <c r="D71" s="1">
        <v>8</v>
      </c>
      <c r="E71" s="1">
        <v>6</v>
      </c>
      <c r="F71" s="1">
        <v>1</v>
      </c>
      <c r="G71" s="1">
        <v>1</v>
      </c>
      <c r="H71" s="1">
        <v>0</v>
      </c>
      <c r="I71" s="1">
        <v>3</v>
      </c>
      <c r="J71" s="1">
        <v>0</v>
      </c>
    </row>
    <row r="72" spans="1:10" ht="12.75" outlineLevel="2">
      <c r="A72" s="1" t="s">
        <v>7</v>
      </c>
      <c r="B72" s="1" t="s">
        <v>18</v>
      </c>
      <c r="C72" s="1" t="s">
        <v>148</v>
      </c>
      <c r="D72" s="1">
        <v>10</v>
      </c>
      <c r="E72" s="1">
        <v>5</v>
      </c>
      <c r="F72" s="1">
        <v>0</v>
      </c>
      <c r="G72" s="1">
        <v>0</v>
      </c>
      <c r="H72" s="1">
        <v>0</v>
      </c>
      <c r="I72" s="1">
        <v>3</v>
      </c>
      <c r="J72" s="1">
        <v>0</v>
      </c>
    </row>
    <row r="73" spans="1:10" ht="12.75" outlineLevel="2">
      <c r="A73" s="1" t="s">
        <v>7</v>
      </c>
      <c r="B73" s="1" t="s">
        <v>18</v>
      </c>
      <c r="C73" s="1" t="s">
        <v>149</v>
      </c>
      <c r="D73" s="1">
        <v>51</v>
      </c>
      <c r="E73" s="1">
        <v>28</v>
      </c>
      <c r="F73" s="1">
        <v>2</v>
      </c>
      <c r="G73" s="1">
        <v>0</v>
      </c>
      <c r="H73" s="1">
        <v>0</v>
      </c>
      <c r="I73" s="1">
        <v>12</v>
      </c>
      <c r="J73" s="1">
        <v>2</v>
      </c>
    </row>
    <row r="74" spans="1:10" ht="12.75" outlineLevel="2">
      <c r="A74" s="1" t="s">
        <v>7</v>
      </c>
      <c r="B74" s="1" t="s">
        <v>18</v>
      </c>
      <c r="C74" s="1" t="s">
        <v>150</v>
      </c>
      <c r="D74" s="1">
        <v>87</v>
      </c>
      <c r="E74" s="1">
        <v>56</v>
      </c>
      <c r="F74" s="1">
        <v>9</v>
      </c>
      <c r="G74" s="1">
        <v>7</v>
      </c>
      <c r="H74" s="1">
        <v>0</v>
      </c>
      <c r="I74" s="1">
        <v>14</v>
      </c>
      <c r="J74" s="1">
        <v>2</v>
      </c>
    </row>
    <row r="75" spans="1:10" ht="12.75" outlineLevel="2">
      <c r="A75" s="1" t="s">
        <v>7</v>
      </c>
      <c r="B75" s="1" t="s">
        <v>18</v>
      </c>
      <c r="C75" s="1" t="s">
        <v>151</v>
      </c>
      <c r="D75" s="1">
        <v>7</v>
      </c>
      <c r="E75" s="1">
        <v>3</v>
      </c>
      <c r="F75" s="1">
        <v>2</v>
      </c>
      <c r="G75" s="1">
        <v>0</v>
      </c>
      <c r="H75" s="1">
        <v>0</v>
      </c>
      <c r="I75" s="1">
        <v>0</v>
      </c>
      <c r="J75" s="1">
        <v>2</v>
      </c>
    </row>
    <row r="76" spans="1:10" ht="12.75" outlineLevel="2">
      <c r="A76" s="1" t="s">
        <v>7</v>
      </c>
      <c r="B76" s="1" t="s">
        <v>18</v>
      </c>
      <c r="C76" s="1" t="s">
        <v>152</v>
      </c>
      <c r="D76" s="1">
        <v>1</v>
      </c>
      <c r="E76" s="1">
        <v>1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</row>
    <row r="77" spans="2:10" ht="12.75" outlineLevel="1">
      <c r="B77" s="29" t="s">
        <v>283</v>
      </c>
      <c r="D77" s="1">
        <f>SUBTOTAL(9,D70:D76)</f>
        <v>205</v>
      </c>
      <c r="E77" s="1">
        <f>SUBTOTAL(9,E70:E76)</f>
        <v>100</v>
      </c>
      <c r="F77" s="1">
        <f>SUBTOTAL(9,F70:F76)</f>
        <v>14</v>
      </c>
      <c r="G77" s="1">
        <f>SUBTOTAL(9,G70:G76)</f>
        <v>8</v>
      </c>
      <c r="H77" s="1">
        <f>SUBTOTAL(9,H70:H76)</f>
        <v>0</v>
      </c>
      <c r="I77" s="1">
        <f>SUBTOTAL(9,I70:I76)</f>
        <v>32</v>
      </c>
      <c r="J77" s="1">
        <f>SUBTOTAL(9,J70:J76)</f>
        <v>6</v>
      </c>
    </row>
    <row r="78" spans="1:10" ht="12.75" outlineLevel="2">
      <c r="A78" s="1" t="s">
        <v>7</v>
      </c>
      <c r="B78" s="1" t="s">
        <v>19</v>
      </c>
      <c r="C78" s="1" t="s">
        <v>146</v>
      </c>
      <c r="D78" s="1">
        <v>61</v>
      </c>
      <c r="E78" s="1">
        <v>1</v>
      </c>
      <c r="F78" s="1">
        <v>1</v>
      </c>
      <c r="G78" s="1">
        <v>1</v>
      </c>
      <c r="H78" s="1">
        <v>0</v>
      </c>
      <c r="I78" s="1">
        <v>0</v>
      </c>
      <c r="J78" s="1">
        <v>0</v>
      </c>
    </row>
    <row r="79" spans="1:10" ht="12.75" outlineLevel="2">
      <c r="A79" s="1" t="s">
        <v>7</v>
      </c>
      <c r="B79" s="1" t="s">
        <v>19</v>
      </c>
      <c r="C79" s="1" t="s">
        <v>147</v>
      </c>
      <c r="D79" s="1">
        <v>27</v>
      </c>
      <c r="E79" s="1">
        <v>6</v>
      </c>
      <c r="F79" s="1">
        <v>0</v>
      </c>
      <c r="G79" s="1">
        <v>0</v>
      </c>
      <c r="H79" s="1">
        <v>0</v>
      </c>
      <c r="I79" s="1">
        <v>6</v>
      </c>
      <c r="J79" s="1">
        <v>0</v>
      </c>
    </row>
    <row r="80" spans="1:10" ht="12.75" outlineLevel="2">
      <c r="A80" s="1" t="s">
        <v>7</v>
      </c>
      <c r="B80" s="1" t="s">
        <v>19</v>
      </c>
      <c r="C80" s="1" t="s">
        <v>148</v>
      </c>
      <c r="D80" s="1">
        <v>20</v>
      </c>
      <c r="E80" s="1">
        <v>1</v>
      </c>
      <c r="F80" s="1">
        <v>0</v>
      </c>
      <c r="G80" s="1">
        <v>0</v>
      </c>
      <c r="H80" s="1">
        <v>0</v>
      </c>
      <c r="I80" s="1">
        <v>1</v>
      </c>
      <c r="J80" s="1">
        <v>0</v>
      </c>
    </row>
    <row r="81" spans="1:10" ht="12.75" outlineLevel="2">
      <c r="A81" s="1" t="s">
        <v>7</v>
      </c>
      <c r="B81" s="1" t="s">
        <v>19</v>
      </c>
      <c r="C81" s="1" t="s">
        <v>149</v>
      </c>
      <c r="D81" s="1">
        <v>284</v>
      </c>
      <c r="E81" s="1">
        <v>140</v>
      </c>
      <c r="F81" s="1">
        <v>18</v>
      </c>
      <c r="G81" s="1">
        <v>6</v>
      </c>
      <c r="H81" s="1">
        <v>0</v>
      </c>
      <c r="I81" s="1">
        <v>93</v>
      </c>
      <c r="J81" s="1">
        <v>12</v>
      </c>
    </row>
    <row r="82" spans="1:10" ht="12.75" outlineLevel="2">
      <c r="A82" s="1" t="s">
        <v>7</v>
      </c>
      <c r="B82" s="1" t="s">
        <v>19</v>
      </c>
      <c r="C82" s="1" t="s">
        <v>150</v>
      </c>
      <c r="D82" s="1">
        <v>356</v>
      </c>
      <c r="E82" s="1">
        <v>175</v>
      </c>
      <c r="F82" s="1">
        <v>20</v>
      </c>
      <c r="G82" s="1">
        <v>16</v>
      </c>
      <c r="H82" s="1">
        <v>0</v>
      </c>
      <c r="I82" s="1">
        <v>127</v>
      </c>
      <c r="J82" s="1">
        <v>4</v>
      </c>
    </row>
    <row r="83" spans="1:10" ht="12.75" outlineLevel="2">
      <c r="A83" s="1" t="s">
        <v>7</v>
      </c>
      <c r="B83" s="1" t="s">
        <v>19</v>
      </c>
      <c r="C83" s="1" t="s">
        <v>151</v>
      </c>
      <c r="D83" s="1">
        <v>58</v>
      </c>
      <c r="E83" s="1">
        <v>26</v>
      </c>
      <c r="F83" s="1">
        <v>11</v>
      </c>
      <c r="G83" s="1">
        <v>2</v>
      </c>
      <c r="H83" s="1">
        <v>0</v>
      </c>
      <c r="I83" s="1">
        <v>0</v>
      </c>
      <c r="J83" s="1">
        <v>9</v>
      </c>
    </row>
    <row r="84" spans="1:10" ht="12.75" outlineLevel="2">
      <c r="A84" s="1" t="s">
        <v>7</v>
      </c>
      <c r="B84" s="1" t="s">
        <v>19</v>
      </c>
      <c r="C84" s="1" t="s">
        <v>152</v>
      </c>
      <c r="D84" s="1">
        <v>11</v>
      </c>
      <c r="E84" s="1">
        <v>9</v>
      </c>
      <c r="F84" s="1">
        <v>0</v>
      </c>
      <c r="G84" s="1">
        <v>0</v>
      </c>
      <c r="H84" s="1">
        <v>0</v>
      </c>
      <c r="I84" s="1">
        <v>8</v>
      </c>
      <c r="J84" s="1">
        <v>0</v>
      </c>
    </row>
    <row r="85" spans="1:10" ht="12.75" outlineLevel="2">
      <c r="A85" s="1" t="s">
        <v>7</v>
      </c>
      <c r="B85" s="1" t="s">
        <v>19</v>
      </c>
      <c r="D85" s="1">
        <v>1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</row>
    <row r="86" spans="2:10" ht="12.75" outlineLevel="1">
      <c r="B86" s="29" t="s">
        <v>284</v>
      </c>
      <c r="D86" s="1">
        <f>SUBTOTAL(9,D78:D85)</f>
        <v>818</v>
      </c>
      <c r="E86" s="1">
        <f>SUBTOTAL(9,E78:E85)</f>
        <v>358</v>
      </c>
      <c r="F86" s="1">
        <f>SUBTOTAL(9,F78:F85)</f>
        <v>50</v>
      </c>
      <c r="G86" s="1">
        <f>SUBTOTAL(9,G78:G85)</f>
        <v>25</v>
      </c>
      <c r="H86" s="1">
        <f>SUBTOTAL(9,H78:H85)</f>
        <v>0</v>
      </c>
      <c r="I86" s="1">
        <f>SUBTOTAL(9,I78:I85)</f>
        <v>235</v>
      </c>
      <c r="J86" s="1">
        <f>SUBTOTAL(9,J78:J85)</f>
        <v>25</v>
      </c>
    </row>
    <row r="87" spans="1:10" ht="12.75" outlineLevel="2">
      <c r="A87" s="1" t="s">
        <v>7</v>
      </c>
      <c r="B87" s="1" t="s">
        <v>20</v>
      </c>
      <c r="C87" s="1" t="s">
        <v>146</v>
      </c>
      <c r="D87" s="1">
        <v>53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</row>
    <row r="88" spans="1:10" ht="12.75" outlineLevel="2">
      <c r="A88" s="1" t="s">
        <v>7</v>
      </c>
      <c r="B88" s="1" t="s">
        <v>20</v>
      </c>
      <c r="C88" s="1" t="s">
        <v>147</v>
      </c>
      <c r="D88" s="1">
        <v>3</v>
      </c>
      <c r="E88" s="1">
        <v>2</v>
      </c>
      <c r="F88" s="1">
        <v>0</v>
      </c>
      <c r="G88" s="1">
        <v>0</v>
      </c>
      <c r="H88" s="1">
        <v>0</v>
      </c>
      <c r="I88" s="1">
        <v>2</v>
      </c>
      <c r="J88" s="1">
        <v>0</v>
      </c>
    </row>
    <row r="89" spans="1:10" ht="12.75" outlineLevel="2">
      <c r="A89" s="1" t="s">
        <v>7</v>
      </c>
      <c r="B89" s="1" t="s">
        <v>20</v>
      </c>
      <c r="C89" s="1" t="s">
        <v>148</v>
      </c>
      <c r="D89" s="1">
        <v>14</v>
      </c>
      <c r="E89" s="1">
        <v>11</v>
      </c>
      <c r="F89" s="1">
        <v>2</v>
      </c>
      <c r="G89" s="1">
        <v>0</v>
      </c>
      <c r="H89" s="1">
        <v>0</v>
      </c>
      <c r="I89" s="1">
        <v>9</v>
      </c>
      <c r="J89" s="1">
        <v>2</v>
      </c>
    </row>
    <row r="90" spans="1:10" ht="12.75" outlineLevel="2">
      <c r="A90" s="1" t="s">
        <v>7</v>
      </c>
      <c r="B90" s="1" t="s">
        <v>20</v>
      </c>
      <c r="C90" s="1" t="s">
        <v>149</v>
      </c>
      <c r="D90" s="1">
        <v>33</v>
      </c>
      <c r="E90" s="1">
        <v>25</v>
      </c>
      <c r="F90" s="1">
        <v>6</v>
      </c>
      <c r="G90" s="1">
        <v>3</v>
      </c>
      <c r="H90" s="1">
        <v>0</v>
      </c>
      <c r="I90" s="1">
        <v>17</v>
      </c>
      <c r="J90" s="1">
        <v>3</v>
      </c>
    </row>
    <row r="91" spans="1:10" ht="12.75" outlineLevel="2">
      <c r="A91" s="1" t="s">
        <v>7</v>
      </c>
      <c r="B91" s="1" t="s">
        <v>20</v>
      </c>
      <c r="C91" s="1" t="s">
        <v>150</v>
      </c>
      <c r="D91" s="1">
        <v>37</v>
      </c>
      <c r="E91" s="1">
        <v>25</v>
      </c>
      <c r="F91" s="1">
        <v>9</v>
      </c>
      <c r="G91" s="1">
        <v>9</v>
      </c>
      <c r="H91" s="1">
        <v>0</v>
      </c>
      <c r="I91" s="1">
        <v>16</v>
      </c>
      <c r="J91" s="1">
        <v>0</v>
      </c>
    </row>
    <row r="92" spans="1:10" ht="12.75" outlineLevel="2">
      <c r="A92" s="1" t="s">
        <v>7</v>
      </c>
      <c r="B92" s="1" t="s">
        <v>20</v>
      </c>
      <c r="C92" s="1" t="s">
        <v>151</v>
      </c>
      <c r="D92" s="1">
        <v>7</v>
      </c>
      <c r="E92" s="1">
        <v>4</v>
      </c>
      <c r="F92" s="1">
        <v>2</v>
      </c>
      <c r="G92" s="1">
        <v>0</v>
      </c>
      <c r="H92" s="1">
        <v>0</v>
      </c>
      <c r="I92" s="1">
        <v>0</v>
      </c>
      <c r="J92" s="1">
        <v>2</v>
      </c>
    </row>
    <row r="93" spans="1:10" ht="12.75" outlineLevel="2">
      <c r="A93" s="1" t="s">
        <v>7</v>
      </c>
      <c r="B93" s="1" t="s">
        <v>20</v>
      </c>
      <c r="C93" s="1" t="s">
        <v>152</v>
      </c>
      <c r="D93" s="1">
        <v>2</v>
      </c>
      <c r="E93" s="1">
        <v>2</v>
      </c>
      <c r="F93" s="1">
        <v>0</v>
      </c>
      <c r="G93" s="1">
        <v>0</v>
      </c>
      <c r="H93" s="1">
        <v>0</v>
      </c>
      <c r="I93" s="1">
        <v>2</v>
      </c>
      <c r="J93" s="1">
        <v>0</v>
      </c>
    </row>
    <row r="94" spans="2:10" ht="12.75" outlineLevel="1">
      <c r="B94" s="29" t="s">
        <v>285</v>
      </c>
      <c r="D94" s="1">
        <f>SUBTOTAL(9,D87:D93)</f>
        <v>149</v>
      </c>
      <c r="E94" s="1">
        <f>SUBTOTAL(9,E87:E93)</f>
        <v>69</v>
      </c>
      <c r="F94" s="1">
        <f>SUBTOTAL(9,F87:F93)</f>
        <v>19</v>
      </c>
      <c r="G94" s="1">
        <f>SUBTOTAL(9,G87:G93)</f>
        <v>12</v>
      </c>
      <c r="H94" s="1">
        <f>SUBTOTAL(9,H87:H93)</f>
        <v>0</v>
      </c>
      <c r="I94" s="1">
        <f>SUBTOTAL(9,I87:I93)</f>
        <v>46</v>
      </c>
      <c r="J94" s="1">
        <f>SUBTOTAL(9,J87:J93)</f>
        <v>7</v>
      </c>
    </row>
    <row r="95" spans="1:10" ht="12.75" outlineLevel="2">
      <c r="A95" s="1" t="s">
        <v>7</v>
      </c>
      <c r="B95" s="1" t="s">
        <v>21</v>
      </c>
      <c r="C95" s="1" t="s">
        <v>146</v>
      </c>
      <c r="D95" s="1">
        <v>12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</row>
    <row r="96" spans="1:10" ht="12.75" outlineLevel="2">
      <c r="A96" s="1" t="s">
        <v>7</v>
      </c>
      <c r="B96" s="1" t="s">
        <v>21</v>
      </c>
      <c r="C96" s="1" t="s">
        <v>147</v>
      </c>
      <c r="D96" s="1">
        <v>2</v>
      </c>
      <c r="E96" s="1">
        <v>2</v>
      </c>
      <c r="F96" s="1">
        <v>0</v>
      </c>
      <c r="G96" s="1">
        <v>0</v>
      </c>
      <c r="H96" s="1">
        <v>0</v>
      </c>
      <c r="I96" s="1">
        <v>2</v>
      </c>
      <c r="J96" s="1">
        <v>0</v>
      </c>
    </row>
    <row r="97" spans="1:10" ht="12.75" outlineLevel="2">
      <c r="A97" s="1" t="s">
        <v>7</v>
      </c>
      <c r="B97" s="1" t="s">
        <v>21</v>
      </c>
      <c r="C97" s="1" t="s">
        <v>149</v>
      </c>
      <c r="D97" s="1">
        <v>7</v>
      </c>
      <c r="E97" s="1">
        <v>6</v>
      </c>
      <c r="F97" s="1">
        <v>2</v>
      </c>
      <c r="G97" s="1">
        <v>1</v>
      </c>
      <c r="H97" s="1">
        <v>0</v>
      </c>
      <c r="I97" s="1">
        <v>4</v>
      </c>
      <c r="J97" s="1">
        <v>1</v>
      </c>
    </row>
    <row r="98" spans="1:10" ht="12.75" outlineLevel="2">
      <c r="A98" s="1" t="s">
        <v>7</v>
      </c>
      <c r="B98" s="1" t="s">
        <v>21</v>
      </c>
      <c r="C98" s="1" t="s">
        <v>150</v>
      </c>
      <c r="D98" s="1">
        <v>9</v>
      </c>
      <c r="E98" s="1">
        <v>9</v>
      </c>
      <c r="F98" s="1">
        <v>1</v>
      </c>
      <c r="G98" s="1">
        <v>0</v>
      </c>
      <c r="H98" s="1">
        <v>0</v>
      </c>
      <c r="I98" s="1">
        <v>8</v>
      </c>
      <c r="J98" s="1">
        <v>1</v>
      </c>
    </row>
    <row r="99" spans="1:10" ht="12.75" outlineLevel="2">
      <c r="A99" s="1" t="s">
        <v>7</v>
      </c>
      <c r="B99" s="1" t="s">
        <v>21</v>
      </c>
      <c r="C99" s="1" t="s">
        <v>151</v>
      </c>
      <c r="D99" s="1">
        <v>1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</row>
    <row r="100" spans="2:10" ht="12.75" outlineLevel="1">
      <c r="B100" s="29" t="s">
        <v>286</v>
      </c>
      <c r="D100" s="1">
        <f>SUBTOTAL(9,D95:D99)</f>
        <v>31</v>
      </c>
      <c r="E100" s="1">
        <f>SUBTOTAL(9,E95:E99)</f>
        <v>17</v>
      </c>
      <c r="F100" s="1">
        <f>SUBTOTAL(9,F95:F99)</f>
        <v>3</v>
      </c>
      <c r="G100" s="1">
        <f>SUBTOTAL(9,G95:G99)</f>
        <v>1</v>
      </c>
      <c r="H100" s="1">
        <f>SUBTOTAL(9,H95:H99)</f>
        <v>0</v>
      </c>
      <c r="I100" s="1">
        <f>SUBTOTAL(9,I95:I99)</f>
        <v>14</v>
      </c>
      <c r="J100" s="1">
        <f>SUBTOTAL(9,J95:J99)</f>
        <v>2</v>
      </c>
    </row>
    <row r="101" spans="1:10" ht="12.75" outlineLevel="2">
      <c r="A101" s="1" t="s">
        <v>7</v>
      </c>
      <c r="B101" s="1" t="s">
        <v>22</v>
      </c>
      <c r="C101" s="1" t="s">
        <v>146</v>
      </c>
      <c r="D101" s="1">
        <v>19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</row>
    <row r="102" spans="1:10" ht="12.75" outlineLevel="2">
      <c r="A102" s="1" t="s">
        <v>7</v>
      </c>
      <c r="B102" s="1" t="s">
        <v>22</v>
      </c>
      <c r="C102" s="1" t="s">
        <v>148</v>
      </c>
      <c r="D102" s="1">
        <v>8</v>
      </c>
      <c r="E102" s="1">
        <v>8</v>
      </c>
      <c r="F102" s="1">
        <v>1</v>
      </c>
      <c r="G102" s="1">
        <v>0</v>
      </c>
      <c r="H102" s="1">
        <v>0</v>
      </c>
      <c r="I102" s="1">
        <v>2</v>
      </c>
      <c r="J102" s="1">
        <v>0</v>
      </c>
    </row>
    <row r="103" spans="1:10" ht="12.75" outlineLevel="2">
      <c r="A103" s="1" t="s">
        <v>7</v>
      </c>
      <c r="B103" s="1" t="s">
        <v>22</v>
      </c>
      <c r="C103" s="1" t="s">
        <v>149</v>
      </c>
      <c r="D103" s="1">
        <v>24</v>
      </c>
      <c r="E103" s="1">
        <v>24</v>
      </c>
      <c r="F103" s="1">
        <v>1</v>
      </c>
      <c r="G103" s="1">
        <v>0</v>
      </c>
      <c r="H103" s="1">
        <v>0</v>
      </c>
      <c r="I103" s="1">
        <v>13</v>
      </c>
      <c r="J103" s="1">
        <v>1</v>
      </c>
    </row>
    <row r="104" spans="1:10" ht="12.75" outlineLevel="2">
      <c r="A104" s="1" t="s">
        <v>7</v>
      </c>
      <c r="B104" s="1" t="s">
        <v>22</v>
      </c>
      <c r="C104" s="1" t="s">
        <v>150</v>
      </c>
      <c r="D104" s="1">
        <v>11</v>
      </c>
      <c r="E104" s="1">
        <v>11</v>
      </c>
      <c r="F104" s="1">
        <v>3</v>
      </c>
      <c r="G104" s="1">
        <v>3</v>
      </c>
      <c r="H104" s="1">
        <v>0</v>
      </c>
      <c r="I104" s="1">
        <v>4</v>
      </c>
      <c r="J104" s="1">
        <v>0</v>
      </c>
    </row>
    <row r="105" spans="1:10" ht="12.75" outlineLevel="2">
      <c r="A105" s="1" t="s">
        <v>7</v>
      </c>
      <c r="B105" s="1" t="s">
        <v>22</v>
      </c>
      <c r="C105" s="1" t="s">
        <v>151</v>
      </c>
      <c r="D105" s="1">
        <v>4</v>
      </c>
      <c r="E105" s="1">
        <v>4</v>
      </c>
      <c r="F105" s="1">
        <v>4</v>
      </c>
      <c r="G105" s="1">
        <v>0</v>
      </c>
      <c r="H105" s="1">
        <v>0</v>
      </c>
      <c r="I105" s="1">
        <v>0</v>
      </c>
      <c r="J105" s="1">
        <v>4</v>
      </c>
    </row>
    <row r="106" spans="2:10" ht="12.75" outlineLevel="1">
      <c r="B106" s="29" t="s">
        <v>287</v>
      </c>
      <c r="D106" s="1">
        <f>SUBTOTAL(9,D101:D105)</f>
        <v>66</v>
      </c>
      <c r="E106" s="1">
        <f>SUBTOTAL(9,E101:E105)</f>
        <v>47</v>
      </c>
      <c r="F106" s="1">
        <f>SUBTOTAL(9,F101:F105)</f>
        <v>9</v>
      </c>
      <c r="G106" s="1">
        <f>SUBTOTAL(9,G101:G105)</f>
        <v>3</v>
      </c>
      <c r="H106" s="1">
        <f>SUBTOTAL(9,H101:H105)</f>
        <v>0</v>
      </c>
      <c r="I106" s="1">
        <f>SUBTOTAL(9,I101:I105)</f>
        <v>19</v>
      </c>
      <c r="J106" s="1">
        <f>SUBTOTAL(9,J101:J105)</f>
        <v>5</v>
      </c>
    </row>
    <row r="107" spans="1:10" ht="12.75" outlineLevel="2">
      <c r="A107" s="1" t="s">
        <v>7</v>
      </c>
      <c r="B107" s="1" t="s">
        <v>23</v>
      </c>
      <c r="C107" s="1" t="s">
        <v>146</v>
      </c>
      <c r="D107" s="1">
        <v>9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</row>
    <row r="108" spans="1:10" ht="12.75" outlineLevel="2">
      <c r="A108" s="1" t="s">
        <v>7</v>
      </c>
      <c r="B108" s="1" t="s">
        <v>23</v>
      </c>
      <c r="C108" s="1" t="s">
        <v>147</v>
      </c>
      <c r="D108" s="1">
        <v>2</v>
      </c>
      <c r="E108" s="1">
        <v>2</v>
      </c>
      <c r="F108" s="1">
        <v>0</v>
      </c>
      <c r="G108" s="1">
        <v>0</v>
      </c>
      <c r="H108" s="1">
        <v>0</v>
      </c>
      <c r="I108" s="1">
        <v>2</v>
      </c>
      <c r="J108" s="1">
        <v>0</v>
      </c>
    </row>
    <row r="109" spans="1:10" ht="12.75" outlineLevel="2">
      <c r="A109" s="1" t="s">
        <v>7</v>
      </c>
      <c r="B109" s="1" t="s">
        <v>23</v>
      </c>
      <c r="C109" s="1" t="s">
        <v>149</v>
      </c>
      <c r="D109" s="1">
        <v>1</v>
      </c>
      <c r="E109" s="1">
        <v>1</v>
      </c>
      <c r="F109" s="1">
        <v>1</v>
      </c>
      <c r="G109" s="1">
        <v>0</v>
      </c>
      <c r="H109" s="1">
        <v>0</v>
      </c>
      <c r="I109" s="1">
        <v>0</v>
      </c>
      <c r="J109" s="1">
        <v>1</v>
      </c>
    </row>
    <row r="110" spans="1:10" ht="12.75" outlineLevel="2">
      <c r="A110" s="1" t="s">
        <v>7</v>
      </c>
      <c r="B110" s="1" t="s">
        <v>23</v>
      </c>
      <c r="C110" s="1" t="s">
        <v>150</v>
      </c>
      <c r="D110" s="1">
        <v>2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</row>
    <row r="111" spans="2:10" ht="12.75" outlineLevel="1">
      <c r="B111" s="29" t="s">
        <v>288</v>
      </c>
      <c r="D111" s="1">
        <f>SUBTOTAL(9,D107:D110)</f>
        <v>14</v>
      </c>
      <c r="E111" s="1">
        <f>SUBTOTAL(9,E107:E110)</f>
        <v>3</v>
      </c>
      <c r="F111" s="1">
        <f>SUBTOTAL(9,F107:F110)</f>
        <v>1</v>
      </c>
      <c r="G111" s="1">
        <f>SUBTOTAL(9,G107:G110)</f>
        <v>0</v>
      </c>
      <c r="H111" s="1">
        <f>SUBTOTAL(9,H107:H110)</f>
        <v>0</v>
      </c>
      <c r="I111" s="1">
        <f>SUBTOTAL(9,I107:I110)</f>
        <v>2</v>
      </c>
      <c r="J111" s="1">
        <f>SUBTOTAL(9,J107:J110)</f>
        <v>1</v>
      </c>
    </row>
    <row r="112" spans="1:10" ht="12.75" outlineLevel="2">
      <c r="A112" s="1" t="s">
        <v>7</v>
      </c>
      <c r="B112" s="1" t="s">
        <v>24</v>
      </c>
      <c r="C112" s="1" t="s">
        <v>146</v>
      </c>
      <c r="D112" s="1">
        <v>2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</row>
    <row r="113" spans="1:10" ht="12.75" outlineLevel="2">
      <c r="A113" s="1" t="s">
        <v>7</v>
      </c>
      <c r="B113" s="1" t="s">
        <v>24</v>
      </c>
      <c r="C113" s="1" t="s">
        <v>147</v>
      </c>
      <c r="D113" s="1">
        <v>4</v>
      </c>
      <c r="E113" s="1">
        <v>4</v>
      </c>
      <c r="F113" s="1">
        <v>3</v>
      </c>
      <c r="G113" s="1">
        <v>0</v>
      </c>
      <c r="H113" s="1">
        <v>0</v>
      </c>
      <c r="I113" s="1">
        <v>1</v>
      </c>
      <c r="J113" s="1">
        <v>3</v>
      </c>
    </row>
    <row r="114" spans="1:10" ht="12.75" outlineLevel="2">
      <c r="A114" s="1" t="s">
        <v>7</v>
      </c>
      <c r="B114" s="1" t="s">
        <v>24</v>
      </c>
      <c r="C114" s="1" t="s">
        <v>149</v>
      </c>
      <c r="D114" s="1">
        <v>7</v>
      </c>
      <c r="E114" s="1">
        <v>7</v>
      </c>
      <c r="F114" s="1">
        <v>6</v>
      </c>
      <c r="G114" s="1">
        <v>5</v>
      </c>
      <c r="H114" s="1">
        <v>0</v>
      </c>
      <c r="I114" s="1">
        <v>1</v>
      </c>
      <c r="J114" s="1">
        <v>1</v>
      </c>
    </row>
    <row r="115" spans="1:10" ht="12.75" outlineLevel="2">
      <c r="A115" s="1" t="s">
        <v>7</v>
      </c>
      <c r="B115" s="1" t="s">
        <v>24</v>
      </c>
      <c r="C115" s="1" t="s">
        <v>150</v>
      </c>
      <c r="D115" s="1">
        <v>14</v>
      </c>
      <c r="E115" s="1">
        <v>14</v>
      </c>
      <c r="F115" s="1">
        <v>6</v>
      </c>
      <c r="G115" s="1">
        <v>4</v>
      </c>
      <c r="H115" s="1">
        <v>0</v>
      </c>
      <c r="I115" s="1">
        <v>8</v>
      </c>
      <c r="J115" s="1">
        <v>2</v>
      </c>
    </row>
    <row r="116" spans="1:10" ht="12.75" outlineLevel="2">
      <c r="A116" s="1" t="s">
        <v>7</v>
      </c>
      <c r="B116" s="1" t="s">
        <v>24</v>
      </c>
      <c r="C116" s="1" t="s">
        <v>151</v>
      </c>
      <c r="D116" s="1">
        <v>2</v>
      </c>
      <c r="E116" s="1">
        <v>2</v>
      </c>
      <c r="F116" s="1">
        <v>2</v>
      </c>
      <c r="G116" s="1">
        <v>0</v>
      </c>
      <c r="H116" s="1">
        <v>0</v>
      </c>
      <c r="I116" s="1">
        <v>0</v>
      </c>
      <c r="J116" s="1">
        <v>2</v>
      </c>
    </row>
    <row r="117" spans="2:10" ht="12.75" outlineLevel="1">
      <c r="B117" s="29" t="s">
        <v>289</v>
      </c>
      <c r="D117" s="1">
        <f>SUBTOTAL(9,D112:D116)</f>
        <v>29</v>
      </c>
      <c r="E117" s="1">
        <f>SUBTOTAL(9,E112:E116)</f>
        <v>27</v>
      </c>
      <c r="F117" s="1">
        <f>SUBTOTAL(9,F112:F116)</f>
        <v>17</v>
      </c>
      <c r="G117" s="1">
        <f>SUBTOTAL(9,G112:G116)</f>
        <v>9</v>
      </c>
      <c r="H117" s="1">
        <f>SUBTOTAL(9,H112:H116)</f>
        <v>0</v>
      </c>
      <c r="I117" s="1">
        <f>SUBTOTAL(9,I112:I116)</f>
        <v>10</v>
      </c>
      <c r="J117" s="1">
        <f>SUBTOTAL(9,J112:J116)</f>
        <v>8</v>
      </c>
    </row>
    <row r="118" spans="1:10" ht="12.75" outlineLevel="2">
      <c r="A118" s="1" t="s">
        <v>7</v>
      </c>
      <c r="B118" s="1" t="s">
        <v>25</v>
      </c>
      <c r="C118" s="1" t="s">
        <v>146</v>
      </c>
      <c r="D118" s="1">
        <v>28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</row>
    <row r="119" spans="1:10" ht="12.75" outlineLevel="2">
      <c r="A119" s="1" t="s">
        <v>7</v>
      </c>
      <c r="B119" s="1" t="s">
        <v>25</v>
      </c>
      <c r="C119" s="1" t="s">
        <v>147</v>
      </c>
      <c r="D119" s="1">
        <v>2</v>
      </c>
      <c r="E119" s="1">
        <v>2</v>
      </c>
      <c r="F119" s="1">
        <v>1</v>
      </c>
      <c r="G119" s="1">
        <v>0</v>
      </c>
      <c r="H119" s="1">
        <v>0</v>
      </c>
      <c r="I119" s="1">
        <v>1</v>
      </c>
      <c r="J119" s="1">
        <v>1</v>
      </c>
    </row>
    <row r="120" spans="1:10" ht="12.75" outlineLevel="2">
      <c r="A120" s="1" t="s">
        <v>7</v>
      </c>
      <c r="B120" s="1" t="s">
        <v>25</v>
      </c>
      <c r="C120" s="1" t="s">
        <v>148</v>
      </c>
      <c r="D120" s="1">
        <v>3</v>
      </c>
      <c r="E120" s="1">
        <v>3</v>
      </c>
      <c r="F120" s="1">
        <v>1</v>
      </c>
      <c r="G120" s="1">
        <v>0</v>
      </c>
      <c r="H120" s="1">
        <v>1</v>
      </c>
      <c r="I120" s="1">
        <v>2</v>
      </c>
      <c r="J120" s="1">
        <v>0</v>
      </c>
    </row>
    <row r="121" spans="1:10" ht="12.75" outlineLevel="2">
      <c r="A121" s="1" t="s">
        <v>7</v>
      </c>
      <c r="B121" s="1" t="s">
        <v>25</v>
      </c>
      <c r="C121" s="1" t="s">
        <v>149</v>
      </c>
      <c r="D121" s="1">
        <v>17</v>
      </c>
      <c r="E121" s="1">
        <v>11</v>
      </c>
      <c r="F121" s="1">
        <v>8</v>
      </c>
      <c r="G121" s="1">
        <v>4</v>
      </c>
      <c r="H121" s="1">
        <v>1</v>
      </c>
      <c r="I121" s="1">
        <v>3</v>
      </c>
      <c r="J121" s="1">
        <v>3</v>
      </c>
    </row>
    <row r="122" spans="1:10" ht="12.75" outlineLevel="2">
      <c r="A122" s="1" t="s">
        <v>7</v>
      </c>
      <c r="B122" s="1" t="s">
        <v>25</v>
      </c>
      <c r="C122" s="1" t="s">
        <v>150</v>
      </c>
      <c r="D122" s="1">
        <v>42</v>
      </c>
      <c r="E122" s="1">
        <v>30</v>
      </c>
      <c r="F122" s="1">
        <v>17</v>
      </c>
      <c r="G122" s="1">
        <v>11</v>
      </c>
      <c r="H122" s="1">
        <v>2</v>
      </c>
      <c r="I122" s="1">
        <v>13</v>
      </c>
      <c r="J122" s="1">
        <v>4</v>
      </c>
    </row>
    <row r="123" spans="1:10" ht="12.75" outlineLevel="2">
      <c r="A123" s="1" t="s">
        <v>7</v>
      </c>
      <c r="B123" s="1" t="s">
        <v>25</v>
      </c>
      <c r="C123" s="1" t="s">
        <v>151</v>
      </c>
      <c r="D123" s="1">
        <v>5</v>
      </c>
      <c r="E123" s="1">
        <v>5</v>
      </c>
      <c r="F123" s="1">
        <v>5</v>
      </c>
      <c r="G123" s="1">
        <v>1</v>
      </c>
      <c r="H123" s="1">
        <v>0</v>
      </c>
      <c r="I123" s="1">
        <v>0</v>
      </c>
      <c r="J123" s="1">
        <v>4</v>
      </c>
    </row>
    <row r="124" spans="2:10" ht="12.75" outlineLevel="1">
      <c r="B124" s="29" t="s">
        <v>290</v>
      </c>
      <c r="D124" s="1">
        <f>SUBTOTAL(9,D118:D123)</f>
        <v>97</v>
      </c>
      <c r="E124" s="1">
        <f>SUBTOTAL(9,E118:E123)</f>
        <v>51</v>
      </c>
      <c r="F124" s="1">
        <f>SUBTOTAL(9,F118:F123)</f>
        <v>32</v>
      </c>
      <c r="G124" s="1">
        <f>SUBTOTAL(9,G118:G123)</f>
        <v>16</v>
      </c>
      <c r="H124" s="1">
        <f>SUBTOTAL(9,H118:H123)</f>
        <v>4</v>
      </c>
      <c r="I124" s="1">
        <f>SUBTOTAL(9,I118:I123)</f>
        <v>19</v>
      </c>
      <c r="J124" s="1">
        <f>SUBTOTAL(9,J118:J123)</f>
        <v>12</v>
      </c>
    </row>
    <row r="125" spans="1:10" ht="12.75" outlineLevel="2">
      <c r="A125" s="1" t="s">
        <v>7</v>
      </c>
      <c r="B125" s="1" t="s">
        <v>26</v>
      </c>
      <c r="C125" s="1" t="s">
        <v>146</v>
      </c>
      <c r="D125" s="1">
        <v>19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</row>
    <row r="126" spans="1:10" ht="12.75" outlineLevel="2">
      <c r="A126" s="1" t="s">
        <v>7</v>
      </c>
      <c r="B126" s="1" t="s">
        <v>26</v>
      </c>
      <c r="C126" s="1" t="s">
        <v>149</v>
      </c>
      <c r="D126" s="1">
        <v>3</v>
      </c>
      <c r="E126" s="1">
        <v>3</v>
      </c>
      <c r="F126" s="1">
        <v>0</v>
      </c>
      <c r="G126" s="1">
        <v>0</v>
      </c>
      <c r="H126" s="1">
        <v>0</v>
      </c>
      <c r="I126" s="1">
        <v>3</v>
      </c>
      <c r="J126" s="1">
        <v>0</v>
      </c>
    </row>
    <row r="127" spans="1:10" ht="12.75" outlineLevel="2">
      <c r="A127" s="1" t="s">
        <v>7</v>
      </c>
      <c r="B127" s="1" t="s">
        <v>26</v>
      </c>
      <c r="C127" s="1" t="s">
        <v>150</v>
      </c>
      <c r="D127" s="1">
        <v>5</v>
      </c>
      <c r="E127" s="1">
        <v>4</v>
      </c>
      <c r="F127" s="1">
        <v>0</v>
      </c>
      <c r="G127" s="1">
        <v>0</v>
      </c>
      <c r="H127" s="1">
        <v>0</v>
      </c>
      <c r="I127" s="1">
        <v>4</v>
      </c>
      <c r="J127" s="1">
        <v>0</v>
      </c>
    </row>
    <row r="128" spans="1:10" ht="12.75" outlineLevel="2">
      <c r="A128" s="1" t="s">
        <v>7</v>
      </c>
      <c r="B128" s="1" t="s">
        <v>26</v>
      </c>
      <c r="C128" s="1" t="s">
        <v>151</v>
      </c>
      <c r="D128" s="1">
        <v>1</v>
      </c>
      <c r="E128" s="1">
        <v>1</v>
      </c>
      <c r="F128" s="1">
        <v>1</v>
      </c>
      <c r="G128" s="1">
        <v>0</v>
      </c>
      <c r="H128" s="1">
        <v>0</v>
      </c>
      <c r="I128" s="1">
        <v>0</v>
      </c>
      <c r="J128" s="1">
        <v>1</v>
      </c>
    </row>
    <row r="129" spans="1:10" ht="12.75" outlineLevel="2">
      <c r="A129" s="1" t="s">
        <v>7</v>
      </c>
      <c r="B129" s="1" t="s">
        <v>26</v>
      </c>
      <c r="C129" s="1" t="s">
        <v>152</v>
      </c>
      <c r="D129" s="1">
        <v>1</v>
      </c>
      <c r="E129" s="1">
        <v>1</v>
      </c>
      <c r="F129" s="1">
        <v>0</v>
      </c>
      <c r="G129" s="1">
        <v>0</v>
      </c>
      <c r="H129" s="1">
        <v>0</v>
      </c>
      <c r="I129" s="1">
        <v>1</v>
      </c>
      <c r="J129" s="1">
        <v>0</v>
      </c>
    </row>
    <row r="130" spans="2:10" ht="12.75" outlineLevel="1">
      <c r="B130" s="29" t="s">
        <v>291</v>
      </c>
      <c r="D130" s="1">
        <f>SUBTOTAL(9,D125:D129)</f>
        <v>29</v>
      </c>
      <c r="E130" s="1">
        <f>SUBTOTAL(9,E125:E129)</f>
        <v>9</v>
      </c>
      <c r="F130" s="1">
        <f>SUBTOTAL(9,F125:F129)</f>
        <v>1</v>
      </c>
      <c r="G130" s="1">
        <f>SUBTOTAL(9,G125:G129)</f>
        <v>0</v>
      </c>
      <c r="H130" s="1">
        <f>SUBTOTAL(9,H125:H129)</f>
        <v>0</v>
      </c>
      <c r="I130" s="1">
        <f>SUBTOTAL(9,I125:I129)</f>
        <v>8</v>
      </c>
      <c r="J130" s="1">
        <f>SUBTOTAL(9,J125:J129)</f>
        <v>1</v>
      </c>
    </row>
    <row r="131" spans="1:10" ht="12.75" outlineLevel="2">
      <c r="A131" s="1" t="s">
        <v>7</v>
      </c>
      <c r="B131" s="1" t="s">
        <v>27</v>
      </c>
      <c r="C131" s="1" t="s">
        <v>146</v>
      </c>
      <c r="D131" s="1">
        <v>2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</row>
    <row r="132" spans="1:10" ht="12.75" outlineLevel="2">
      <c r="A132" s="1" t="s">
        <v>7</v>
      </c>
      <c r="B132" s="1" t="s">
        <v>27</v>
      </c>
      <c r="C132" s="1" t="s">
        <v>148</v>
      </c>
      <c r="D132" s="1">
        <v>1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</row>
    <row r="133" spans="1:10" ht="12.75" outlineLevel="2">
      <c r="A133" s="1" t="s">
        <v>7</v>
      </c>
      <c r="B133" s="1" t="s">
        <v>27</v>
      </c>
      <c r="C133" s="1" t="s">
        <v>149</v>
      </c>
      <c r="D133" s="1">
        <v>7</v>
      </c>
      <c r="E133" s="1">
        <v>5</v>
      </c>
      <c r="F133" s="1">
        <v>4</v>
      </c>
      <c r="G133" s="1">
        <v>0</v>
      </c>
      <c r="H133" s="1">
        <v>0</v>
      </c>
      <c r="I133" s="1">
        <v>1</v>
      </c>
      <c r="J133" s="1">
        <v>4</v>
      </c>
    </row>
    <row r="134" spans="1:10" ht="12.75" outlineLevel="2">
      <c r="A134" s="1" t="s">
        <v>7</v>
      </c>
      <c r="B134" s="1" t="s">
        <v>27</v>
      </c>
      <c r="C134" s="1" t="s">
        <v>150</v>
      </c>
      <c r="D134" s="1">
        <v>31</v>
      </c>
      <c r="E134" s="1">
        <v>24</v>
      </c>
      <c r="F134" s="1">
        <v>1</v>
      </c>
      <c r="G134" s="1">
        <v>1</v>
      </c>
      <c r="H134" s="1">
        <v>0</v>
      </c>
      <c r="I134" s="1">
        <v>23</v>
      </c>
      <c r="J134" s="1">
        <v>0</v>
      </c>
    </row>
    <row r="135" spans="1:10" ht="12.75" outlineLevel="2">
      <c r="A135" s="1" t="s">
        <v>7</v>
      </c>
      <c r="B135" s="1" t="s">
        <v>27</v>
      </c>
      <c r="C135" s="1" t="s">
        <v>151</v>
      </c>
      <c r="D135" s="1">
        <v>4</v>
      </c>
      <c r="E135" s="1">
        <v>3</v>
      </c>
      <c r="F135" s="1">
        <v>3</v>
      </c>
      <c r="G135" s="1">
        <v>0</v>
      </c>
      <c r="H135" s="1">
        <v>0</v>
      </c>
      <c r="I135" s="1">
        <v>0</v>
      </c>
      <c r="J135" s="1">
        <v>3</v>
      </c>
    </row>
    <row r="136" spans="2:10" ht="12.75" outlineLevel="1">
      <c r="B136" s="29" t="s">
        <v>292</v>
      </c>
      <c r="D136" s="1">
        <f>SUBTOTAL(9,D131:D135)</f>
        <v>45</v>
      </c>
      <c r="E136" s="1">
        <f>SUBTOTAL(9,E131:E135)</f>
        <v>32</v>
      </c>
      <c r="F136" s="1">
        <f>SUBTOTAL(9,F131:F135)</f>
        <v>8</v>
      </c>
      <c r="G136" s="1">
        <f>SUBTOTAL(9,G131:G135)</f>
        <v>1</v>
      </c>
      <c r="H136" s="1">
        <f>SUBTOTAL(9,H131:H135)</f>
        <v>0</v>
      </c>
      <c r="I136" s="1">
        <f>SUBTOTAL(9,I131:I135)</f>
        <v>24</v>
      </c>
      <c r="J136" s="1">
        <f>SUBTOTAL(9,J131:J135)</f>
        <v>7</v>
      </c>
    </row>
    <row r="137" spans="1:10" ht="12.75" outlineLevel="2">
      <c r="A137" s="1" t="s">
        <v>7</v>
      </c>
      <c r="B137" s="1" t="s">
        <v>28</v>
      </c>
      <c r="C137" s="1" t="s">
        <v>146</v>
      </c>
      <c r="D137" s="1">
        <v>19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</row>
    <row r="138" spans="1:10" ht="12.75" outlineLevel="2">
      <c r="A138" s="1" t="s">
        <v>7</v>
      </c>
      <c r="B138" s="1" t="s">
        <v>28</v>
      </c>
      <c r="C138" s="1" t="s">
        <v>147</v>
      </c>
      <c r="D138" s="1">
        <v>1</v>
      </c>
      <c r="E138" s="1">
        <v>1</v>
      </c>
      <c r="F138" s="1">
        <v>0</v>
      </c>
      <c r="G138" s="1">
        <v>0</v>
      </c>
      <c r="H138" s="1">
        <v>0</v>
      </c>
      <c r="I138" s="1">
        <v>1</v>
      </c>
      <c r="J138" s="1">
        <v>0</v>
      </c>
    </row>
    <row r="139" spans="1:10" ht="12.75" outlineLevel="2">
      <c r="A139" s="1" t="s">
        <v>7</v>
      </c>
      <c r="B139" s="1" t="s">
        <v>28</v>
      </c>
      <c r="C139" s="1" t="s">
        <v>149</v>
      </c>
      <c r="D139" s="1">
        <v>2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</row>
    <row r="140" spans="1:10" ht="12.75" outlineLevel="2">
      <c r="A140" s="1" t="s">
        <v>7</v>
      </c>
      <c r="B140" s="1" t="s">
        <v>28</v>
      </c>
      <c r="C140" s="1" t="s">
        <v>151</v>
      </c>
      <c r="D140" s="1">
        <v>1</v>
      </c>
      <c r="E140" s="1">
        <v>1</v>
      </c>
      <c r="F140" s="1">
        <v>1</v>
      </c>
      <c r="G140" s="1">
        <v>0</v>
      </c>
      <c r="H140" s="1">
        <v>0</v>
      </c>
      <c r="I140" s="1">
        <v>0</v>
      </c>
      <c r="J140" s="1">
        <v>1</v>
      </c>
    </row>
    <row r="141" spans="2:10" ht="12.75" outlineLevel="1">
      <c r="B141" s="29" t="s">
        <v>293</v>
      </c>
      <c r="D141" s="1">
        <f>SUBTOTAL(9,D137:D140)</f>
        <v>23</v>
      </c>
      <c r="E141" s="1">
        <f>SUBTOTAL(9,E137:E140)</f>
        <v>2</v>
      </c>
      <c r="F141" s="1">
        <f>SUBTOTAL(9,F137:F140)</f>
        <v>1</v>
      </c>
      <c r="G141" s="1">
        <f>SUBTOTAL(9,G137:G140)</f>
        <v>0</v>
      </c>
      <c r="H141" s="1">
        <f>SUBTOTAL(9,H137:H140)</f>
        <v>0</v>
      </c>
      <c r="I141" s="1">
        <f>SUBTOTAL(9,I137:I140)</f>
        <v>1</v>
      </c>
      <c r="J141" s="1">
        <f>SUBTOTAL(9,J137:J140)</f>
        <v>1</v>
      </c>
    </row>
    <row r="142" spans="1:10" ht="12.75" outlineLevel="2">
      <c r="A142" s="1" t="s">
        <v>7</v>
      </c>
      <c r="B142" s="1" t="s">
        <v>29</v>
      </c>
      <c r="C142" s="1" t="s">
        <v>146</v>
      </c>
      <c r="D142" s="1">
        <v>20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</row>
    <row r="143" spans="1:10" ht="12.75" outlineLevel="2">
      <c r="A143" s="1" t="s">
        <v>7</v>
      </c>
      <c r="B143" s="1" t="s">
        <v>29</v>
      </c>
      <c r="C143" s="1" t="s">
        <v>147</v>
      </c>
      <c r="D143" s="1">
        <v>5</v>
      </c>
      <c r="E143" s="1">
        <v>5</v>
      </c>
      <c r="F143" s="1">
        <v>1</v>
      </c>
      <c r="G143" s="1">
        <v>0</v>
      </c>
      <c r="H143" s="1">
        <v>0</v>
      </c>
      <c r="I143" s="1">
        <v>4</v>
      </c>
      <c r="J143" s="1">
        <v>1</v>
      </c>
    </row>
    <row r="144" spans="1:10" ht="12.75" outlineLevel="2">
      <c r="A144" s="1" t="s">
        <v>7</v>
      </c>
      <c r="B144" s="1" t="s">
        <v>29</v>
      </c>
      <c r="C144" s="1" t="s">
        <v>148</v>
      </c>
      <c r="D144" s="1">
        <v>5</v>
      </c>
      <c r="E144" s="1">
        <v>2</v>
      </c>
      <c r="F144" s="1">
        <v>2</v>
      </c>
      <c r="G144" s="1">
        <v>1</v>
      </c>
      <c r="H144" s="1">
        <v>0</v>
      </c>
      <c r="I144" s="1">
        <v>0</v>
      </c>
      <c r="J144" s="1">
        <v>1</v>
      </c>
    </row>
    <row r="145" spans="1:10" ht="12.75" outlineLevel="2">
      <c r="A145" s="1" t="s">
        <v>7</v>
      </c>
      <c r="B145" s="1" t="s">
        <v>29</v>
      </c>
      <c r="C145" s="1" t="s">
        <v>149</v>
      </c>
      <c r="D145" s="1">
        <v>28</v>
      </c>
      <c r="E145" s="1">
        <v>25</v>
      </c>
      <c r="F145" s="1">
        <v>6</v>
      </c>
      <c r="G145" s="1">
        <v>4</v>
      </c>
      <c r="H145" s="1">
        <v>0</v>
      </c>
      <c r="I145" s="1">
        <v>12</v>
      </c>
      <c r="J145" s="1">
        <v>2</v>
      </c>
    </row>
    <row r="146" spans="1:10" ht="12.75" outlineLevel="2">
      <c r="A146" s="1" t="s">
        <v>7</v>
      </c>
      <c r="B146" s="1" t="s">
        <v>29</v>
      </c>
      <c r="C146" s="1" t="s">
        <v>150</v>
      </c>
      <c r="D146" s="1">
        <v>82</v>
      </c>
      <c r="E146" s="1">
        <v>79</v>
      </c>
      <c r="F146" s="1">
        <v>27</v>
      </c>
      <c r="G146" s="1">
        <v>25</v>
      </c>
      <c r="H146" s="1">
        <v>0</v>
      </c>
      <c r="I146" s="1">
        <v>48</v>
      </c>
      <c r="J146" s="1">
        <v>2</v>
      </c>
    </row>
    <row r="147" spans="1:10" ht="12.75" outlineLevel="2">
      <c r="A147" s="1" t="s">
        <v>7</v>
      </c>
      <c r="B147" s="1" t="s">
        <v>29</v>
      </c>
      <c r="C147" s="1" t="s">
        <v>151</v>
      </c>
      <c r="D147" s="1">
        <v>7</v>
      </c>
      <c r="E147" s="1">
        <v>6</v>
      </c>
      <c r="F147" s="1">
        <v>4</v>
      </c>
      <c r="G147" s="1">
        <v>0</v>
      </c>
      <c r="H147" s="1">
        <v>0</v>
      </c>
      <c r="I147" s="1">
        <v>0</v>
      </c>
      <c r="J147" s="1">
        <v>2</v>
      </c>
    </row>
    <row r="148" spans="1:10" ht="12.75" outlineLevel="2">
      <c r="A148" s="1" t="s">
        <v>7</v>
      </c>
      <c r="B148" s="1" t="s">
        <v>29</v>
      </c>
      <c r="C148" s="1" t="s">
        <v>152</v>
      </c>
      <c r="D148" s="1">
        <v>1</v>
      </c>
      <c r="E148" s="1">
        <v>1</v>
      </c>
      <c r="F148" s="1">
        <v>0</v>
      </c>
      <c r="G148" s="1">
        <v>0</v>
      </c>
      <c r="H148" s="1">
        <v>0</v>
      </c>
      <c r="I148" s="1">
        <v>1</v>
      </c>
      <c r="J148" s="1">
        <v>0</v>
      </c>
    </row>
    <row r="149" spans="2:10" ht="12.75" outlineLevel="1">
      <c r="B149" s="29" t="s">
        <v>294</v>
      </c>
      <c r="D149" s="1">
        <f>SUBTOTAL(9,D142:D148)</f>
        <v>148</v>
      </c>
      <c r="E149" s="1">
        <f>SUBTOTAL(9,E142:E148)</f>
        <v>118</v>
      </c>
      <c r="F149" s="1">
        <f>SUBTOTAL(9,F142:F148)</f>
        <v>40</v>
      </c>
      <c r="G149" s="1">
        <f>SUBTOTAL(9,G142:G148)</f>
        <v>30</v>
      </c>
      <c r="H149" s="1">
        <f>SUBTOTAL(9,H142:H148)</f>
        <v>0</v>
      </c>
      <c r="I149" s="1">
        <f>SUBTOTAL(9,I142:I148)</f>
        <v>65</v>
      </c>
      <c r="J149" s="1">
        <f>SUBTOTAL(9,J142:J148)</f>
        <v>8</v>
      </c>
    </row>
    <row r="150" spans="1:10" ht="12.75" outlineLevel="2">
      <c r="A150" s="1" t="s">
        <v>7</v>
      </c>
      <c r="B150" s="1" t="s">
        <v>30</v>
      </c>
      <c r="C150" s="1" t="s">
        <v>146</v>
      </c>
      <c r="D150" s="1">
        <v>8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</row>
    <row r="151" spans="1:10" ht="12.75" outlineLevel="2">
      <c r="A151" s="1" t="s">
        <v>7</v>
      </c>
      <c r="B151" s="1" t="s">
        <v>30</v>
      </c>
      <c r="C151" s="1" t="s">
        <v>147</v>
      </c>
      <c r="D151" s="1">
        <v>1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</row>
    <row r="152" spans="1:10" ht="12.75" outlineLevel="2">
      <c r="A152" s="1" t="s">
        <v>7</v>
      </c>
      <c r="B152" s="1" t="s">
        <v>30</v>
      </c>
      <c r="C152" s="1" t="s">
        <v>148</v>
      </c>
      <c r="D152" s="1">
        <v>3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</row>
    <row r="153" spans="1:10" ht="12.75" outlineLevel="2">
      <c r="A153" s="1" t="s">
        <v>7</v>
      </c>
      <c r="B153" s="1" t="s">
        <v>30</v>
      </c>
      <c r="C153" s="1" t="s">
        <v>149</v>
      </c>
      <c r="D153" s="1">
        <v>8</v>
      </c>
      <c r="E153" s="1">
        <v>3</v>
      </c>
      <c r="F153" s="1">
        <v>0</v>
      </c>
      <c r="G153" s="1">
        <v>0</v>
      </c>
      <c r="H153" s="1">
        <v>0</v>
      </c>
      <c r="I153" s="1">
        <v>1</v>
      </c>
      <c r="J153" s="1">
        <v>0</v>
      </c>
    </row>
    <row r="154" spans="1:10" ht="12.75" outlineLevel="2">
      <c r="A154" s="1" t="s">
        <v>7</v>
      </c>
      <c r="B154" s="1" t="s">
        <v>30</v>
      </c>
      <c r="C154" s="1" t="s">
        <v>150</v>
      </c>
      <c r="D154" s="1">
        <v>14</v>
      </c>
      <c r="E154" s="1">
        <v>8</v>
      </c>
      <c r="F154" s="1">
        <v>0</v>
      </c>
      <c r="G154" s="1">
        <v>0</v>
      </c>
      <c r="H154" s="1">
        <v>0</v>
      </c>
      <c r="I154" s="1">
        <v>7</v>
      </c>
      <c r="J154" s="1">
        <v>0</v>
      </c>
    </row>
    <row r="155" spans="1:10" ht="12.75" outlineLevel="2">
      <c r="A155" s="1" t="s">
        <v>7</v>
      </c>
      <c r="B155" s="1" t="s">
        <v>30</v>
      </c>
      <c r="C155" s="1" t="s">
        <v>151</v>
      </c>
      <c r="D155" s="1">
        <v>1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</row>
    <row r="156" spans="2:10" ht="12.75" outlineLevel="1">
      <c r="B156" s="29" t="s">
        <v>295</v>
      </c>
      <c r="D156" s="1">
        <f>SUBTOTAL(9,D150:D155)</f>
        <v>35</v>
      </c>
      <c r="E156" s="1">
        <f>SUBTOTAL(9,E150:E155)</f>
        <v>11</v>
      </c>
      <c r="F156" s="1">
        <f>SUBTOTAL(9,F150:F155)</f>
        <v>0</v>
      </c>
      <c r="G156" s="1">
        <f>SUBTOTAL(9,G150:G155)</f>
        <v>0</v>
      </c>
      <c r="H156" s="1">
        <f>SUBTOTAL(9,H150:H155)</f>
        <v>0</v>
      </c>
      <c r="I156" s="1">
        <f>SUBTOTAL(9,I150:I155)</f>
        <v>8</v>
      </c>
      <c r="J156" s="1">
        <f>SUBTOTAL(9,J150:J155)</f>
        <v>0</v>
      </c>
    </row>
    <row r="157" spans="1:10" ht="12.75" outlineLevel="2">
      <c r="A157" s="1" t="s">
        <v>7</v>
      </c>
      <c r="B157" s="1" t="s">
        <v>31</v>
      </c>
      <c r="C157" s="1" t="s">
        <v>146</v>
      </c>
      <c r="D157" s="1">
        <v>9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</row>
    <row r="158" spans="1:10" ht="12.75" outlineLevel="2">
      <c r="A158" s="1" t="s">
        <v>7</v>
      </c>
      <c r="B158" s="1" t="s">
        <v>31</v>
      </c>
      <c r="C158" s="1" t="s">
        <v>149</v>
      </c>
      <c r="D158" s="1">
        <v>25</v>
      </c>
      <c r="E158" s="1">
        <v>25</v>
      </c>
      <c r="F158" s="1">
        <v>6</v>
      </c>
      <c r="G158" s="1">
        <v>4</v>
      </c>
      <c r="H158" s="1">
        <v>0</v>
      </c>
      <c r="I158" s="1">
        <v>19</v>
      </c>
      <c r="J158" s="1">
        <v>2</v>
      </c>
    </row>
    <row r="159" spans="1:10" ht="12.75" outlineLevel="2">
      <c r="A159" s="1" t="s">
        <v>7</v>
      </c>
      <c r="B159" s="1" t="s">
        <v>31</v>
      </c>
      <c r="C159" s="1" t="s">
        <v>150</v>
      </c>
      <c r="D159" s="1">
        <v>26</v>
      </c>
      <c r="E159" s="1">
        <v>25</v>
      </c>
      <c r="F159" s="1">
        <v>1</v>
      </c>
      <c r="G159" s="1">
        <v>1</v>
      </c>
      <c r="H159" s="1">
        <v>0</v>
      </c>
      <c r="I159" s="1">
        <v>24</v>
      </c>
      <c r="J159" s="1">
        <v>0</v>
      </c>
    </row>
    <row r="160" spans="1:10" ht="12.75" outlineLevel="2">
      <c r="A160" s="1" t="s">
        <v>7</v>
      </c>
      <c r="B160" s="1" t="s">
        <v>31</v>
      </c>
      <c r="C160" s="1" t="s">
        <v>151</v>
      </c>
      <c r="D160" s="1">
        <v>3</v>
      </c>
      <c r="E160" s="1">
        <v>1</v>
      </c>
      <c r="F160" s="1">
        <v>1</v>
      </c>
      <c r="G160" s="1">
        <v>0</v>
      </c>
      <c r="H160" s="1">
        <v>0</v>
      </c>
      <c r="I160" s="1">
        <v>0</v>
      </c>
      <c r="J160" s="1">
        <v>1</v>
      </c>
    </row>
    <row r="161" spans="2:10" ht="12.75" outlineLevel="1">
      <c r="B161" s="29" t="s">
        <v>296</v>
      </c>
      <c r="D161" s="1">
        <f>SUBTOTAL(9,D157:D160)</f>
        <v>63</v>
      </c>
      <c r="E161" s="1">
        <f>SUBTOTAL(9,E157:E160)</f>
        <v>51</v>
      </c>
      <c r="F161" s="1">
        <f>SUBTOTAL(9,F157:F160)</f>
        <v>8</v>
      </c>
      <c r="G161" s="1">
        <f>SUBTOTAL(9,G157:G160)</f>
        <v>5</v>
      </c>
      <c r="H161" s="1">
        <f>SUBTOTAL(9,H157:H160)</f>
        <v>0</v>
      </c>
      <c r="I161" s="1">
        <f>SUBTOTAL(9,I157:I160)</f>
        <v>43</v>
      </c>
      <c r="J161" s="1">
        <f>SUBTOTAL(9,J157:J160)</f>
        <v>3</v>
      </c>
    </row>
    <row r="162" spans="1:10" ht="12.75" outlineLevel="2">
      <c r="A162" s="1" t="s">
        <v>7</v>
      </c>
      <c r="B162" s="1" t="s">
        <v>32</v>
      </c>
      <c r="C162" s="1" t="s">
        <v>146</v>
      </c>
      <c r="D162" s="1">
        <v>96</v>
      </c>
      <c r="E162" s="1">
        <v>4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</row>
    <row r="163" spans="1:10" ht="12.75" outlineLevel="2">
      <c r="A163" s="1" t="s">
        <v>7</v>
      </c>
      <c r="B163" s="1" t="s">
        <v>32</v>
      </c>
      <c r="C163" s="1" t="s">
        <v>147</v>
      </c>
      <c r="D163" s="1">
        <v>39</v>
      </c>
      <c r="E163" s="1">
        <v>31</v>
      </c>
      <c r="F163" s="1">
        <v>1</v>
      </c>
      <c r="G163" s="1">
        <v>0</v>
      </c>
      <c r="H163" s="1">
        <v>0</v>
      </c>
      <c r="I163" s="1">
        <v>2</v>
      </c>
      <c r="J163" s="1">
        <v>1</v>
      </c>
    </row>
    <row r="164" spans="1:10" ht="12.75" outlineLevel="2">
      <c r="A164" s="1" t="s">
        <v>7</v>
      </c>
      <c r="B164" s="1" t="s">
        <v>32</v>
      </c>
      <c r="C164" s="1" t="s">
        <v>148</v>
      </c>
      <c r="D164" s="1">
        <v>41</v>
      </c>
      <c r="E164" s="1">
        <v>16</v>
      </c>
      <c r="F164" s="1">
        <v>0</v>
      </c>
      <c r="G164" s="1">
        <v>0</v>
      </c>
      <c r="H164" s="1">
        <v>0</v>
      </c>
      <c r="I164" s="1">
        <v>2</v>
      </c>
      <c r="J164" s="1">
        <v>0</v>
      </c>
    </row>
    <row r="165" spans="1:10" ht="12.75" outlineLevel="2">
      <c r="A165" s="1" t="s">
        <v>7</v>
      </c>
      <c r="B165" s="1" t="s">
        <v>32</v>
      </c>
      <c r="C165" s="1" t="s">
        <v>149</v>
      </c>
      <c r="D165" s="1">
        <v>221</v>
      </c>
      <c r="E165" s="1">
        <v>128</v>
      </c>
      <c r="F165" s="1">
        <v>3</v>
      </c>
      <c r="G165" s="1">
        <v>0</v>
      </c>
      <c r="H165" s="1">
        <v>0</v>
      </c>
      <c r="I165" s="1">
        <v>8</v>
      </c>
      <c r="J165" s="1">
        <v>3</v>
      </c>
    </row>
    <row r="166" spans="1:10" ht="12.75" outlineLevel="2">
      <c r="A166" s="1" t="s">
        <v>7</v>
      </c>
      <c r="B166" s="1" t="s">
        <v>32</v>
      </c>
      <c r="C166" s="1" t="s">
        <v>150</v>
      </c>
      <c r="D166" s="1">
        <v>453</v>
      </c>
      <c r="E166" s="1">
        <v>235</v>
      </c>
      <c r="F166" s="1">
        <v>10</v>
      </c>
      <c r="G166" s="1">
        <v>2</v>
      </c>
      <c r="H166" s="1">
        <v>0</v>
      </c>
      <c r="I166" s="1">
        <v>13</v>
      </c>
      <c r="J166" s="1">
        <v>8</v>
      </c>
    </row>
    <row r="167" spans="1:10" ht="12.75" outlineLevel="2">
      <c r="A167" s="1" t="s">
        <v>7</v>
      </c>
      <c r="B167" s="1" t="s">
        <v>32</v>
      </c>
      <c r="C167" s="1" t="s">
        <v>151</v>
      </c>
      <c r="D167" s="1">
        <v>60</v>
      </c>
      <c r="E167" s="1">
        <v>33</v>
      </c>
      <c r="F167" s="1">
        <v>2</v>
      </c>
      <c r="G167" s="1">
        <v>0</v>
      </c>
      <c r="H167" s="1">
        <v>0</v>
      </c>
      <c r="I167" s="1">
        <v>0</v>
      </c>
      <c r="J167" s="1">
        <v>2</v>
      </c>
    </row>
    <row r="168" spans="1:10" ht="12.75" outlineLevel="2">
      <c r="A168" s="1" t="s">
        <v>7</v>
      </c>
      <c r="B168" s="1" t="s">
        <v>32</v>
      </c>
      <c r="C168" s="1" t="s">
        <v>152</v>
      </c>
      <c r="D168" s="1">
        <v>17</v>
      </c>
      <c r="E168" s="1">
        <v>17</v>
      </c>
      <c r="F168" s="1">
        <v>0</v>
      </c>
      <c r="G168" s="1">
        <v>0</v>
      </c>
      <c r="H168" s="1">
        <v>0</v>
      </c>
      <c r="I168" s="1">
        <v>2</v>
      </c>
      <c r="J168" s="1">
        <v>0</v>
      </c>
    </row>
    <row r="169" spans="2:10" ht="12.75" outlineLevel="1">
      <c r="B169" s="29" t="s">
        <v>297</v>
      </c>
      <c r="D169" s="1">
        <f>SUBTOTAL(9,D162:D168)</f>
        <v>927</v>
      </c>
      <c r="E169" s="1">
        <f>SUBTOTAL(9,E162:E168)</f>
        <v>464</v>
      </c>
      <c r="F169" s="1">
        <f>SUBTOTAL(9,F162:F168)</f>
        <v>16</v>
      </c>
      <c r="G169" s="1">
        <f>SUBTOTAL(9,G162:G168)</f>
        <v>2</v>
      </c>
      <c r="H169" s="1">
        <f>SUBTOTAL(9,H162:H168)</f>
        <v>0</v>
      </c>
      <c r="I169" s="1">
        <f>SUBTOTAL(9,I162:I168)</f>
        <v>27</v>
      </c>
      <c r="J169" s="1">
        <f>SUBTOTAL(9,J162:J168)</f>
        <v>14</v>
      </c>
    </row>
    <row r="170" spans="1:10" ht="12.75" outlineLevel="2">
      <c r="A170" s="1" t="s">
        <v>7</v>
      </c>
      <c r="B170" s="1" t="s">
        <v>33</v>
      </c>
      <c r="C170" s="1" t="s">
        <v>146</v>
      </c>
      <c r="D170" s="1">
        <v>2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</row>
    <row r="171" spans="1:10" ht="12.75" outlineLevel="2">
      <c r="A171" s="1" t="s">
        <v>7</v>
      </c>
      <c r="B171" s="1" t="s">
        <v>33</v>
      </c>
      <c r="C171" s="1" t="s">
        <v>147</v>
      </c>
      <c r="D171" s="1">
        <v>1</v>
      </c>
      <c r="E171" s="1">
        <v>1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</row>
    <row r="172" spans="1:10" ht="12.75" outlineLevel="2">
      <c r="A172" s="1" t="s">
        <v>7</v>
      </c>
      <c r="B172" s="1" t="s">
        <v>33</v>
      </c>
      <c r="C172" s="1" t="s">
        <v>149</v>
      </c>
      <c r="D172" s="1">
        <v>2</v>
      </c>
      <c r="E172" s="1">
        <v>2</v>
      </c>
      <c r="F172" s="1">
        <v>0</v>
      </c>
      <c r="G172" s="1">
        <v>0</v>
      </c>
      <c r="H172" s="1">
        <v>0</v>
      </c>
      <c r="I172" s="1">
        <v>1</v>
      </c>
      <c r="J172" s="1">
        <v>0</v>
      </c>
    </row>
    <row r="173" spans="1:10" ht="12.75" outlineLevel="2">
      <c r="A173" s="1" t="s">
        <v>7</v>
      </c>
      <c r="B173" s="1" t="s">
        <v>33</v>
      </c>
      <c r="C173" s="1" t="s">
        <v>150</v>
      </c>
      <c r="D173" s="1">
        <v>5</v>
      </c>
      <c r="E173" s="1">
        <v>5</v>
      </c>
      <c r="F173" s="1">
        <v>1</v>
      </c>
      <c r="G173" s="1">
        <v>0</v>
      </c>
      <c r="H173" s="1">
        <v>1</v>
      </c>
      <c r="I173" s="1">
        <v>2</v>
      </c>
      <c r="J173" s="1">
        <v>0</v>
      </c>
    </row>
    <row r="174" spans="1:10" ht="12.75" outlineLevel="2">
      <c r="A174" s="1" t="s">
        <v>7</v>
      </c>
      <c r="B174" s="1" t="s">
        <v>33</v>
      </c>
      <c r="C174" s="1" t="s">
        <v>151</v>
      </c>
      <c r="D174" s="1">
        <v>2</v>
      </c>
      <c r="E174" s="1">
        <v>1</v>
      </c>
      <c r="F174" s="1">
        <v>1</v>
      </c>
      <c r="G174" s="1">
        <v>0</v>
      </c>
      <c r="H174" s="1">
        <v>1</v>
      </c>
      <c r="I174" s="1">
        <v>0</v>
      </c>
      <c r="J174" s="1">
        <v>0</v>
      </c>
    </row>
    <row r="175" spans="2:10" ht="12.75" outlineLevel="1">
      <c r="B175" s="29" t="s">
        <v>298</v>
      </c>
      <c r="D175" s="1">
        <f>SUBTOTAL(9,D170:D174)</f>
        <v>12</v>
      </c>
      <c r="E175" s="1">
        <f>SUBTOTAL(9,E170:E174)</f>
        <v>9</v>
      </c>
      <c r="F175" s="1">
        <f>SUBTOTAL(9,F170:F174)</f>
        <v>2</v>
      </c>
      <c r="G175" s="1">
        <f>SUBTOTAL(9,G170:G174)</f>
        <v>0</v>
      </c>
      <c r="H175" s="1">
        <f>SUBTOTAL(9,H170:H174)</f>
        <v>2</v>
      </c>
      <c r="I175" s="1">
        <f>SUBTOTAL(9,I170:I174)</f>
        <v>3</v>
      </c>
      <c r="J175" s="1">
        <f>SUBTOTAL(9,J170:J174)</f>
        <v>0</v>
      </c>
    </row>
    <row r="176" spans="1:10" ht="12.75" outlineLevel="2">
      <c r="A176" s="1" t="s">
        <v>7</v>
      </c>
      <c r="B176" s="1" t="s">
        <v>34</v>
      </c>
      <c r="C176" s="1" t="s">
        <v>146</v>
      </c>
      <c r="D176" s="1">
        <v>8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</row>
    <row r="177" spans="1:10" ht="12.75" outlineLevel="2">
      <c r="A177" s="1" t="s">
        <v>7</v>
      </c>
      <c r="B177" s="1" t="s">
        <v>34</v>
      </c>
      <c r="C177" s="1" t="s">
        <v>147</v>
      </c>
      <c r="D177" s="1">
        <v>3</v>
      </c>
      <c r="E177" s="1">
        <v>3</v>
      </c>
      <c r="F177" s="1">
        <v>0</v>
      </c>
      <c r="G177" s="1">
        <v>0</v>
      </c>
      <c r="H177" s="1">
        <v>0</v>
      </c>
      <c r="I177" s="1">
        <v>2</v>
      </c>
      <c r="J177" s="1">
        <v>0</v>
      </c>
    </row>
    <row r="178" spans="1:10" ht="12.75" outlineLevel="2">
      <c r="A178" s="1" t="s">
        <v>7</v>
      </c>
      <c r="B178" s="1" t="s">
        <v>34</v>
      </c>
      <c r="C178" s="1" t="s">
        <v>148</v>
      </c>
      <c r="D178" s="1">
        <v>3</v>
      </c>
      <c r="E178" s="1">
        <v>1</v>
      </c>
      <c r="F178" s="1">
        <v>0</v>
      </c>
      <c r="G178" s="1">
        <v>0</v>
      </c>
      <c r="H178" s="1">
        <v>0</v>
      </c>
      <c r="I178" s="1">
        <v>1</v>
      </c>
      <c r="J178" s="1">
        <v>0</v>
      </c>
    </row>
    <row r="179" spans="1:10" ht="12.75" outlineLevel="2">
      <c r="A179" s="1" t="s">
        <v>7</v>
      </c>
      <c r="B179" s="1" t="s">
        <v>34</v>
      </c>
      <c r="C179" s="1" t="s">
        <v>149</v>
      </c>
      <c r="D179" s="1">
        <v>19</v>
      </c>
      <c r="E179" s="1">
        <v>10</v>
      </c>
      <c r="F179" s="1">
        <v>2</v>
      </c>
      <c r="G179" s="1">
        <v>2</v>
      </c>
      <c r="H179" s="1">
        <v>0</v>
      </c>
      <c r="I179" s="1">
        <v>8</v>
      </c>
      <c r="J179" s="1">
        <v>0</v>
      </c>
    </row>
    <row r="180" spans="1:10" ht="12.75" outlineLevel="2">
      <c r="A180" s="1" t="s">
        <v>7</v>
      </c>
      <c r="B180" s="1" t="s">
        <v>34</v>
      </c>
      <c r="C180" s="1" t="s">
        <v>150</v>
      </c>
      <c r="D180" s="1">
        <v>29</v>
      </c>
      <c r="E180" s="1">
        <v>19</v>
      </c>
      <c r="F180" s="1">
        <v>3</v>
      </c>
      <c r="G180" s="1">
        <v>3</v>
      </c>
      <c r="H180" s="1">
        <v>0</v>
      </c>
      <c r="I180" s="1">
        <v>14</v>
      </c>
      <c r="J180" s="1">
        <v>0</v>
      </c>
    </row>
    <row r="181" spans="1:10" ht="12.75" outlineLevel="2">
      <c r="A181" s="1" t="s">
        <v>7</v>
      </c>
      <c r="B181" s="1" t="s">
        <v>34</v>
      </c>
      <c r="C181" s="1" t="s">
        <v>151</v>
      </c>
      <c r="D181" s="1">
        <v>4</v>
      </c>
      <c r="E181" s="1">
        <v>3</v>
      </c>
      <c r="F181" s="1">
        <v>3</v>
      </c>
      <c r="G181" s="1">
        <v>3</v>
      </c>
      <c r="H181" s="1">
        <v>0</v>
      </c>
      <c r="I181" s="1">
        <v>0</v>
      </c>
      <c r="J181" s="1">
        <v>0</v>
      </c>
    </row>
    <row r="182" spans="1:10" ht="12.75" outlineLevel="2">
      <c r="A182" s="1" t="s">
        <v>7</v>
      </c>
      <c r="B182" s="1" t="s">
        <v>34</v>
      </c>
      <c r="C182" s="1" t="s">
        <v>152</v>
      </c>
      <c r="D182" s="1">
        <v>1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</row>
    <row r="183" spans="2:10" ht="12.75" outlineLevel="1">
      <c r="B183" s="29" t="s">
        <v>299</v>
      </c>
      <c r="D183" s="1">
        <f>SUBTOTAL(9,D176:D182)</f>
        <v>67</v>
      </c>
      <c r="E183" s="1">
        <f>SUBTOTAL(9,E176:E182)</f>
        <v>36</v>
      </c>
      <c r="F183" s="1">
        <f>SUBTOTAL(9,F176:F182)</f>
        <v>8</v>
      </c>
      <c r="G183" s="1">
        <f>SUBTOTAL(9,G176:G182)</f>
        <v>8</v>
      </c>
      <c r="H183" s="1">
        <f>SUBTOTAL(9,H176:H182)</f>
        <v>0</v>
      </c>
      <c r="I183" s="1">
        <f>SUBTOTAL(9,I176:I182)</f>
        <v>25</v>
      </c>
      <c r="J183" s="1">
        <f>SUBTOTAL(9,J176:J182)</f>
        <v>0</v>
      </c>
    </row>
    <row r="184" spans="1:10" ht="12.75" outlineLevel="2">
      <c r="A184" s="1" t="s">
        <v>35</v>
      </c>
      <c r="B184" s="1" t="s">
        <v>36</v>
      </c>
      <c r="C184" s="1" t="s">
        <v>146</v>
      </c>
      <c r="D184" s="1">
        <v>7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</row>
    <row r="185" spans="1:10" ht="12.75" outlineLevel="2">
      <c r="A185" s="1" t="s">
        <v>35</v>
      </c>
      <c r="B185" s="1" t="s">
        <v>36</v>
      </c>
      <c r="C185" s="1" t="s">
        <v>147</v>
      </c>
      <c r="D185" s="1">
        <v>3</v>
      </c>
      <c r="E185" s="1">
        <v>3</v>
      </c>
      <c r="F185" s="1">
        <v>3</v>
      </c>
      <c r="G185" s="1">
        <v>2</v>
      </c>
      <c r="H185" s="1">
        <v>0</v>
      </c>
      <c r="I185" s="1">
        <v>0</v>
      </c>
      <c r="J185" s="1">
        <v>1</v>
      </c>
    </row>
    <row r="186" spans="1:10" ht="12.75" outlineLevel="2">
      <c r="A186" s="1" t="s">
        <v>35</v>
      </c>
      <c r="B186" s="1" t="s">
        <v>36</v>
      </c>
      <c r="C186" s="1" t="s">
        <v>148</v>
      </c>
      <c r="D186" s="1">
        <v>13</v>
      </c>
      <c r="E186" s="1">
        <v>10</v>
      </c>
      <c r="F186" s="1">
        <v>0</v>
      </c>
      <c r="G186" s="1">
        <v>0</v>
      </c>
      <c r="H186" s="1">
        <v>0</v>
      </c>
      <c r="I186" s="1">
        <v>10</v>
      </c>
      <c r="J186" s="1">
        <v>0</v>
      </c>
    </row>
    <row r="187" spans="1:10" ht="12.75" outlineLevel="2">
      <c r="A187" s="1" t="s">
        <v>35</v>
      </c>
      <c r="B187" s="1" t="s">
        <v>36</v>
      </c>
      <c r="C187" s="1" t="s">
        <v>149</v>
      </c>
      <c r="D187" s="1">
        <v>26</v>
      </c>
      <c r="E187" s="1">
        <v>26</v>
      </c>
      <c r="F187" s="1">
        <v>12</v>
      </c>
      <c r="G187" s="1">
        <v>6</v>
      </c>
      <c r="H187" s="1">
        <v>0</v>
      </c>
      <c r="I187" s="1">
        <v>14</v>
      </c>
      <c r="J187" s="1">
        <v>6</v>
      </c>
    </row>
    <row r="188" spans="1:10" ht="12.75" outlineLevel="2">
      <c r="A188" s="1" t="s">
        <v>35</v>
      </c>
      <c r="B188" s="1" t="s">
        <v>36</v>
      </c>
      <c r="C188" s="1" t="s">
        <v>150</v>
      </c>
      <c r="D188" s="1">
        <v>45</v>
      </c>
      <c r="E188" s="1">
        <v>42</v>
      </c>
      <c r="F188" s="1">
        <v>23</v>
      </c>
      <c r="G188" s="1">
        <v>14</v>
      </c>
      <c r="H188" s="1">
        <v>0</v>
      </c>
      <c r="I188" s="1">
        <v>19</v>
      </c>
      <c r="J188" s="1">
        <v>9</v>
      </c>
    </row>
    <row r="189" spans="1:10" ht="12.75" outlineLevel="2">
      <c r="A189" s="1" t="s">
        <v>35</v>
      </c>
      <c r="B189" s="1" t="s">
        <v>36</v>
      </c>
      <c r="C189" s="1" t="s">
        <v>151</v>
      </c>
      <c r="D189" s="1">
        <v>3</v>
      </c>
      <c r="E189" s="1">
        <v>3</v>
      </c>
      <c r="F189" s="1">
        <v>3</v>
      </c>
      <c r="G189" s="1">
        <v>0</v>
      </c>
      <c r="H189" s="1">
        <v>0</v>
      </c>
      <c r="I189" s="1">
        <v>0</v>
      </c>
      <c r="J189" s="1">
        <v>3</v>
      </c>
    </row>
    <row r="190" spans="2:10" ht="12.75" outlineLevel="1">
      <c r="B190" s="29" t="s">
        <v>300</v>
      </c>
      <c r="D190" s="1">
        <f>SUBTOTAL(9,D184:D189)</f>
        <v>97</v>
      </c>
      <c r="E190" s="1">
        <f>SUBTOTAL(9,E184:E189)</f>
        <v>84</v>
      </c>
      <c r="F190" s="1">
        <f>SUBTOTAL(9,F184:F189)</f>
        <v>41</v>
      </c>
      <c r="G190" s="1">
        <f>SUBTOTAL(9,G184:G189)</f>
        <v>22</v>
      </c>
      <c r="H190" s="1">
        <f>SUBTOTAL(9,H184:H189)</f>
        <v>0</v>
      </c>
      <c r="I190" s="1">
        <f>SUBTOTAL(9,I184:I189)</f>
        <v>43</v>
      </c>
      <c r="J190" s="1">
        <f>SUBTOTAL(9,J184:J189)</f>
        <v>19</v>
      </c>
    </row>
    <row r="191" spans="1:10" ht="12.75" outlineLevel="2">
      <c r="A191" s="1" t="s">
        <v>35</v>
      </c>
      <c r="B191" s="1" t="s">
        <v>37</v>
      </c>
      <c r="C191" s="1" t="s">
        <v>146</v>
      </c>
      <c r="D191" s="1">
        <v>3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</row>
    <row r="192" spans="1:10" ht="12.75" outlineLevel="2">
      <c r="A192" s="1" t="s">
        <v>35</v>
      </c>
      <c r="B192" s="1" t="s">
        <v>37</v>
      </c>
      <c r="C192" s="1" t="s">
        <v>149</v>
      </c>
      <c r="D192" s="1">
        <v>8</v>
      </c>
      <c r="E192" s="1">
        <v>8</v>
      </c>
      <c r="F192" s="1">
        <v>1</v>
      </c>
      <c r="G192" s="1">
        <v>0</v>
      </c>
      <c r="H192" s="1">
        <v>0</v>
      </c>
      <c r="I192" s="1">
        <v>1</v>
      </c>
      <c r="J192" s="1">
        <v>1</v>
      </c>
    </row>
    <row r="193" spans="1:10" ht="12.75" outlineLevel="2">
      <c r="A193" s="1" t="s">
        <v>35</v>
      </c>
      <c r="B193" s="1" t="s">
        <v>37</v>
      </c>
      <c r="C193" s="1" t="s">
        <v>150</v>
      </c>
      <c r="D193" s="1">
        <v>4</v>
      </c>
      <c r="E193" s="1">
        <v>4</v>
      </c>
      <c r="F193" s="1">
        <v>0</v>
      </c>
      <c r="G193" s="1">
        <v>0</v>
      </c>
      <c r="H193" s="1">
        <v>0</v>
      </c>
      <c r="I193" s="1">
        <v>2</v>
      </c>
      <c r="J193" s="1">
        <v>0</v>
      </c>
    </row>
    <row r="194" spans="1:10" ht="12.75" outlineLevel="2">
      <c r="A194" s="1" t="s">
        <v>35</v>
      </c>
      <c r="B194" s="1" t="s">
        <v>37</v>
      </c>
      <c r="C194" s="1" t="s">
        <v>151</v>
      </c>
      <c r="D194" s="1">
        <v>2</v>
      </c>
      <c r="E194" s="1">
        <v>2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</row>
    <row r="195" spans="2:10" ht="12.75" outlineLevel="1">
      <c r="B195" s="29" t="s">
        <v>301</v>
      </c>
      <c r="D195" s="1">
        <f>SUBTOTAL(9,D191:D194)</f>
        <v>17</v>
      </c>
      <c r="E195" s="1">
        <f>SUBTOTAL(9,E191:E194)</f>
        <v>14</v>
      </c>
      <c r="F195" s="1">
        <f>SUBTOTAL(9,F191:F194)</f>
        <v>1</v>
      </c>
      <c r="G195" s="1">
        <f>SUBTOTAL(9,G191:G194)</f>
        <v>0</v>
      </c>
      <c r="H195" s="1">
        <f>SUBTOTAL(9,H191:H194)</f>
        <v>0</v>
      </c>
      <c r="I195" s="1">
        <f>SUBTOTAL(9,I191:I194)</f>
        <v>3</v>
      </c>
      <c r="J195" s="1">
        <f>SUBTOTAL(9,J191:J194)</f>
        <v>1</v>
      </c>
    </row>
    <row r="196" spans="1:10" ht="12.75" outlineLevel="2">
      <c r="A196" s="1" t="s">
        <v>35</v>
      </c>
      <c r="B196" s="1" t="s">
        <v>38</v>
      </c>
      <c r="C196" s="1" t="s">
        <v>146</v>
      </c>
      <c r="D196" s="1">
        <v>405</v>
      </c>
      <c r="E196" s="1">
        <v>1</v>
      </c>
      <c r="F196" s="1">
        <v>0</v>
      </c>
      <c r="G196" s="1">
        <v>0</v>
      </c>
      <c r="H196" s="1">
        <v>0</v>
      </c>
      <c r="I196" s="1">
        <v>1</v>
      </c>
      <c r="J196" s="1">
        <v>0</v>
      </c>
    </row>
    <row r="197" spans="1:10" ht="12.75" outlineLevel="2">
      <c r="A197" s="1" t="s">
        <v>35</v>
      </c>
      <c r="B197" s="1" t="s">
        <v>38</v>
      </c>
      <c r="C197" s="1" t="s">
        <v>147</v>
      </c>
      <c r="D197" s="1">
        <v>16</v>
      </c>
      <c r="E197" s="1">
        <v>12</v>
      </c>
      <c r="F197" s="1">
        <v>0</v>
      </c>
      <c r="G197" s="1">
        <v>0</v>
      </c>
      <c r="H197" s="1">
        <v>0</v>
      </c>
      <c r="I197" s="1">
        <v>11</v>
      </c>
      <c r="J197" s="1">
        <v>0</v>
      </c>
    </row>
    <row r="198" spans="1:10" ht="12.75" outlineLevel="2">
      <c r="A198" s="1" t="s">
        <v>35</v>
      </c>
      <c r="B198" s="1" t="s">
        <v>38</v>
      </c>
      <c r="C198" s="1" t="s">
        <v>148</v>
      </c>
      <c r="D198" s="1">
        <v>4</v>
      </c>
      <c r="E198" s="1">
        <v>4</v>
      </c>
      <c r="F198" s="1">
        <v>1</v>
      </c>
      <c r="G198" s="1">
        <v>0</v>
      </c>
      <c r="H198" s="1">
        <v>0</v>
      </c>
      <c r="I198" s="1">
        <v>2</v>
      </c>
      <c r="J198" s="1">
        <v>1</v>
      </c>
    </row>
    <row r="199" spans="1:10" ht="12.75" outlineLevel="2">
      <c r="A199" s="1" t="s">
        <v>35</v>
      </c>
      <c r="B199" s="1" t="s">
        <v>38</v>
      </c>
      <c r="C199" s="1" t="s">
        <v>149</v>
      </c>
      <c r="D199" s="1">
        <v>111</v>
      </c>
      <c r="E199" s="1">
        <v>106</v>
      </c>
      <c r="F199" s="1">
        <v>20</v>
      </c>
      <c r="G199" s="1">
        <v>10</v>
      </c>
      <c r="H199" s="1">
        <v>0</v>
      </c>
      <c r="I199" s="1">
        <v>60</v>
      </c>
      <c r="J199" s="1">
        <v>10</v>
      </c>
    </row>
    <row r="200" spans="1:10" ht="12.75" outlineLevel="2">
      <c r="A200" s="1" t="s">
        <v>35</v>
      </c>
      <c r="B200" s="1" t="s">
        <v>38</v>
      </c>
      <c r="C200" s="1" t="s">
        <v>150</v>
      </c>
      <c r="D200" s="1">
        <v>242</v>
      </c>
      <c r="E200" s="1">
        <v>217</v>
      </c>
      <c r="F200" s="1">
        <v>37</v>
      </c>
      <c r="G200" s="1">
        <v>17</v>
      </c>
      <c r="H200" s="1">
        <v>5</v>
      </c>
      <c r="I200" s="1">
        <v>111</v>
      </c>
      <c r="J200" s="1">
        <v>15</v>
      </c>
    </row>
    <row r="201" spans="1:10" ht="12.75" outlineLevel="2">
      <c r="A201" s="1" t="s">
        <v>35</v>
      </c>
      <c r="B201" s="1" t="s">
        <v>38</v>
      </c>
      <c r="C201" s="1" t="s">
        <v>151</v>
      </c>
      <c r="D201" s="1">
        <v>18</v>
      </c>
      <c r="E201" s="1">
        <v>14</v>
      </c>
      <c r="F201" s="1">
        <v>6</v>
      </c>
      <c r="G201" s="1">
        <v>1</v>
      </c>
      <c r="H201" s="1">
        <v>0</v>
      </c>
      <c r="I201" s="1">
        <v>1</v>
      </c>
      <c r="J201" s="1">
        <v>5</v>
      </c>
    </row>
    <row r="202" spans="1:10" ht="12.75" outlineLevel="2">
      <c r="A202" s="1" t="s">
        <v>35</v>
      </c>
      <c r="B202" s="1" t="s">
        <v>38</v>
      </c>
      <c r="C202" s="1" t="s">
        <v>152</v>
      </c>
      <c r="D202" s="1">
        <v>2</v>
      </c>
      <c r="E202" s="1">
        <v>1</v>
      </c>
      <c r="F202" s="1">
        <v>1</v>
      </c>
      <c r="G202" s="1">
        <v>0</v>
      </c>
      <c r="H202" s="1">
        <v>0</v>
      </c>
      <c r="I202" s="1">
        <v>0</v>
      </c>
      <c r="J202" s="1">
        <v>1</v>
      </c>
    </row>
    <row r="203" spans="2:10" ht="12.75" outlineLevel="1">
      <c r="B203" s="29" t="s">
        <v>302</v>
      </c>
      <c r="D203" s="1">
        <f>SUBTOTAL(9,D196:D202)</f>
        <v>798</v>
      </c>
      <c r="E203" s="1">
        <f>SUBTOTAL(9,E196:E202)</f>
        <v>355</v>
      </c>
      <c r="F203" s="1">
        <f>SUBTOTAL(9,F196:F202)</f>
        <v>65</v>
      </c>
      <c r="G203" s="1">
        <f>SUBTOTAL(9,G196:G202)</f>
        <v>28</v>
      </c>
      <c r="H203" s="1">
        <f>SUBTOTAL(9,H196:H202)</f>
        <v>5</v>
      </c>
      <c r="I203" s="1">
        <f>SUBTOTAL(9,I196:I202)</f>
        <v>186</v>
      </c>
      <c r="J203" s="1">
        <f>SUBTOTAL(9,J196:J202)</f>
        <v>32</v>
      </c>
    </row>
    <row r="204" spans="1:10" ht="12.75" outlineLevel="2">
      <c r="A204" s="1" t="s">
        <v>35</v>
      </c>
      <c r="B204" s="1" t="s">
        <v>39</v>
      </c>
      <c r="C204" s="1" t="s">
        <v>146</v>
      </c>
      <c r="D204" s="1">
        <v>4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</row>
    <row r="205" spans="1:10" ht="12.75" outlineLevel="2">
      <c r="A205" s="1" t="s">
        <v>35</v>
      </c>
      <c r="B205" s="1" t="s">
        <v>39</v>
      </c>
      <c r="C205" s="1" t="s">
        <v>147</v>
      </c>
      <c r="D205" s="1">
        <v>2</v>
      </c>
      <c r="E205" s="1">
        <v>2</v>
      </c>
      <c r="F205" s="1">
        <v>0</v>
      </c>
      <c r="G205" s="1">
        <v>0</v>
      </c>
      <c r="H205" s="1">
        <v>0</v>
      </c>
      <c r="I205" s="1">
        <v>2</v>
      </c>
      <c r="J205" s="1">
        <v>0</v>
      </c>
    </row>
    <row r="206" spans="1:10" ht="12.75" outlineLevel="2">
      <c r="A206" s="1" t="s">
        <v>35</v>
      </c>
      <c r="B206" s="1" t="s">
        <v>39</v>
      </c>
      <c r="C206" s="1" t="s">
        <v>148</v>
      </c>
      <c r="D206" s="1">
        <v>9</v>
      </c>
      <c r="E206" s="1">
        <v>9</v>
      </c>
      <c r="F206" s="1">
        <v>0</v>
      </c>
      <c r="G206" s="1">
        <v>0</v>
      </c>
      <c r="H206" s="1">
        <v>0</v>
      </c>
      <c r="I206" s="1">
        <v>9</v>
      </c>
      <c r="J206" s="1">
        <v>0</v>
      </c>
    </row>
    <row r="207" spans="1:10" ht="12.75" outlineLevel="2">
      <c r="A207" s="1" t="s">
        <v>35</v>
      </c>
      <c r="B207" s="1" t="s">
        <v>39</v>
      </c>
      <c r="C207" s="1" t="s">
        <v>149</v>
      </c>
      <c r="D207" s="1">
        <v>11</v>
      </c>
      <c r="E207" s="1">
        <v>10</v>
      </c>
      <c r="F207" s="1">
        <v>0</v>
      </c>
      <c r="G207" s="1">
        <v>0</v>
      </c>
      <c r="H207" s="1">
        <v>0</v>
      </c>
      <c r="I207" s="1">
        <v>10</v>
      </c>
      <c r="J207" s="1">
        <v>0</v>
      </c>
    </row>
    <row r="208" spans="1:10" ht="12.75" outlineLevel="2">
      <c r="A208" s="1" t="s">
        <v>35</v>
      </c>
      <c r="B208" s="1" t="s">
        <v>39</v>
      </c>
      <c r="C208" s="1" t="s">
        <v>150</v>
      </c>
      <c r="D208" s="1">
        <v>23</v>
      </c>
      <c r="E208" s="1">
        <v>21</v>
      </c>
      <c r="F208" s="1">
        <v>0</v>
      </c>
      <c r="G208" s="1">
        <v>0</v>
      </c>
      <c r="H208" s="1">
        <v>0</v>
      </c>
      <c r="I208" s="1">
        <v>21</v>
      </c>
      <c r="J208" s="1">
        <v>0</v>
      </c>
    </row>
    <row r="209" spans="1:10" ht="12.75" outlineLevel="2">
      <c r="A209" s="1" t="s">
        <v>35</v>
      </c>
      <c r="B209" s="1" t="s">
        <v>39</v>
      </c>
      <c r="C209" s="1" t="s">
        <v>151</v>
      </c>
      <c r="D209" s="1">
        <v>6</v>
      </c>
      <c r="E209" s="1">
        <v>5</v>
      </c>
      <c r="F209" s="1">
        <v>4</v>
      </c>
      <c r="G209" s="1">
        <v>2</v>
      </c>
      <c r="H209" s="1">
        <v>0</v>
      </c>
      <c r="I209" s="1">
        <v>0</v>
      </c>
      <c r="J209" s="1">
        <v>2</v>
      </c>
    </row>
    <row r="210" spans="2:10" ht="12.75" outlineLevel="1">
      <c r="B210" s="29" t="s">
        <v>303</v>
      </c>
      <c r="D210" s="1">
        <f>SUBTOTAL(9,D204:D209)</f>
        <v>55</v>
      </c>
      <c r="E210" s="1">
        <f>SUBTOTAL(9,E204:E209)</f>
        <v>47</v>
      </c>
      <c r="F210" s="1">
        <f>SUBTOTAL(9,F204:F209)</f>
        <v>4</v>
      </c>
      <c r="G210" s="1">
        <f>SUBTOTAL(9,G204:G209)</f>
        <v>2</v>
      </c>
      <c r="H210" s="1">
        <f>SUBTOTAL(9,H204:H209)</f>
        <v>0</v>
      </c>
      <c r="I210" s="1">
        <f>SUBTOTAL(9,I204:I209)</f>
        <v>42</v>
      </c>
      <c r="J210" s="1">
        <f>SUBTOTAL(9,J204:J209)</f>
        <v>2</v>
      </c>
    </row>
    <row r="211" spans="1:10" ht="12.75" outlineLevel="2">
      <c r="A211" s="1" t="s">
        <v>35</v>
      </c>
      <c r="B211" s="1" t="s">
        <v>40</v>
      </c>
      <c r="C211" s="1" t="s">
        <v>146</v>
      </c>
      <c r="D211" s="1">
        <v>1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</row>
    <row r="212" spans="1:10" ht="12.75" outlineLevel="2">
      <c r="A212" s="1" t="s">
        <v>35</v>
      </c>
      <c r="B212" s="1" t="s">
        <v>40</v>
      </c>
      <c r="C212" s="1" t="s">
        <v>149</v>
      </c>
      <c r="D212" s="1">
        <v>1</v>
      </c>
      <c r="E212" s="1">
        <v>1</v>
      </c>
      <c r="F212" s="1">
        <v>0</v>
      </c>
      <c r="G212" s="1">
        <v>0</v>
      </c>
      <c r="H212" s="1">
        <v>0</v>
      </c>
      <c r="I212" s="1">
        <v>1</v>
      </c>
      <c r="J212" s="1">
        <v>0</v>
      </c>
    </row>
    <row r="213" spans="1:10" ht="12.75" outlineLevel="2">
      <c r="A213" s="1" t="s">
        <v>35</v>
      </c>
      <c r="B213" s="1" t="s">
        <v>40</v>
      </c>
      <c r="C213" s="1" t="s">
        <v>152</v>
      </c>
      <c r="D213" s="1">
        <v>2</v>
      </c>
      <c r="E213" s="1">
        <v>2</v>
      </c>
      <c r="F213" s="1">
        <v>0</v>
      </c>
      <c r="G213" s="1">
        <v>0</v>
      </c>
      <c r="H213" s="1">
        <v>0</v>
      </c>
      <c r="I213" s="1">
        <v>2</v>
      </c>
      <c r="J213" s="1">
        <v>0</v>
      </c>
    </row>
    <row r="214" spans="2:10" ht="12.75" outlineLevel="1">
      <c r="B214" s="29" t="s">
        <v>304</v>
      </c>
      <c r="D214" s="1">
        <f>SUBTOTAL(9,D211:D213)</f>
        <v>4</v>
      </c>
      <c r="E214" s="1">
        <f>SUBTOTAL(9,E211:E213)</f>
        <v>3</v>
      </c>
      <c r="F214" s="1">
        <f>SUBTOTAL(9,F211:F213)</f>
        <v>0</v>
      </c>
      <c r="G214" s="1">
        <f>SUBTOTAL(9,G211:G213)</f>
        <v>0</v>
      </c>
      <c r="H214" s="1">
        <f>SUBTOTAL(9,H211:H213)</f>
        <v>0</v>
      </c>
      <c r="I214" s="1">
        <f>SUBTOTAL(9,I211:I213)</f>
        <v>3</v>
      </c>
      <c r="J214" s="1">
        <f>SUBTOTAL(9,J211:J213)</f>
        <v>0</v>
      </c>
    </row>
    <row r="215" spans="1:10" ht="12.75" outlineLevel="2">
      <c r="A215" s="1" t="s">
        <v>35</v>
      </c>
      <c r="B215" s="1" t="s">
        <v>41</v>
      </c>
      <c r="C215" s="1" t="s">
        <v>146</v>
      </c>
      <c r="D215" s="1">
        <v>9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</row>
    <row r="216" spans="1:10" ht="12.75" outlineLevel="2">
      <c r="A216" s="1" t="s">
        <v>35</v>
      </c>
      <c r="B216" s="1" t="s">
        <v>41</v>
      </c>
      <c r="C216" s="1" t="s">
        <v>148</v>
      </c>
      <c r="D216" s="1">
        <v>5</v>
      </c>
      <c r="E216" s="1">
        <v>5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</row>
    <row r="217" spans="1:10" ht="12.75" outlineLevel="2">
      <c r="A217" s="1" t="s">
        <v>35</v>
      </c>
      <c r="B217" s="1" t="s">
        <v>41</v>
      </c>
      <c r="C217" s="1" t="s">
        <v>149</v>
      </c>
      <c r="D217" s="1">
        <v>8</v>
      </c>
      <c r="E217" s="1">
        <v>7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</row>
    <row r="218" spans="1:10" ht="12.75" outlineLevel="2">
      <c r="A218" s="1" t="s">
        <v>35</v>
      </c>
      <c r="B218" s="1" t="s">
        <v>41</v>
      </c>
      <c r="C218" s="1" t="s">
        <v>150</v>
      </c>
      <c r="D218" s="1">
        <v>4</v>
      </c>
      <c r="E218" s="1">
        <v>4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</row>
    <row r="219" spans="1:10" ht="12.75" outlineLevel="2">
      <c r="A219" s="1" t="s">
        <v>35</v>
      </c>
      <c r="B219" s="1" t="s">
        <v>41</v>
      </c>
      <c r="C219" s="1" t="s">
        <v>151</v>
      </c>
      <c r="D219" s="1">
        <v>3</v>
      </c>
      <c r="E219" s="1">
        <v>2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</row>
    <row r="220" spans="1:10" ht="12.75" outlineLevel="2">
      <c r="A220" s="1" t="s">
        <v>35</v>
      </c>
      <c r="B220" s="1" t="s">
        <v>41</v>
      </c>
      <c r="D220" s="1">
        <v>1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</row>
    <row r="221" spans="2:10" ht="12.75" outlineLevel="1">
      <c r="B221" s="29" t="s">
        <v>305</v>
      </c>
      <c r="D221" s="1">
        <f>SUBTOTAL(9,D215:D220)</f>
        <v>30</v>
      </c>
      <c r="E221" s="1">
        <f>SUBTOTAL(9,E215:E220)</f>
        <v>18</v>
      </c>
      <c r="F221" s="1">
        <f>SUBTOTAL(9,F215:F220)</f>
        <v>0</v>
      </c>
      <c r="G221" s="1">
        <f>SUBTOTAL(9,G215:G220)</f>
        <v>0</v>
      </c>
      <c r="H221" s="1">
        <f>SUBTOTAL(9,H215:H220)</f>
        <v>0</v>
      </c>
      <c r="I221" s="1">
        <f>SUBTOTAL(9,I215:I220)</f>
        <v>0</v>
      </c>
      <c r="J221" s="1">
        <f>SUBTOTAL(9,J215:J220)</f>
        <v>0</v>
      </c>
    </row>
    <row r="222" spans="1:10" ht="12.75" outlineLevel="2">
      <c r="A222" s="1" t="s">
        <v>35</v>
      </c>
      <c r="B222" s="1" t="s">
        <v>42</v>
      </c>
      <c r="C222" s="1" t="s">
        <v>146</v>
      </c>
      <c r="D222" s="1">
        <v>19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</row>
    <row r="223" spans="1:10" ht="12.75" outlineLevel="2">
      <c r="A223" s="1" t="s">
        <v>35</v>
      </c>
      <c r="B223" s="1" t="s">
        <v>42</v>
      </c>
      <c r="C223" s="1" t="s">
        <v>147</v>
      </c>
      <c r="D223" s="1">
        <v>3</v>
      </c>
      <c r="E223" s="1">
        <v>1</v>
      </c>
      <c r="F223" s="1">
        <v>0</v>
      </c>
      <c r="G223" s="1">
        <v>0</v>
      </c>
      <c r="H223" s="1">
        <v>0</v>
      </c>
      <c r="I223" s="1">
        <v>1</v>
      </c>
      <c r="J223" s="1">
        <v>0</v>
      </c>
    </row>
    <row r="224" spans="1:10" ht="12.75" outlineLevel="2">
      <c r="A224" s="1" t="s">
        <v>35</v>
      </c>
      <c r="B224" s="1" t="s">
        <v>42</v>
      </c>
      <c r="C224" s="1" t="s">
        <v>148</v>
      </c>
      <c r="D224" s="1">
        <v>2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</row>
    <row r="225" spans="1:10" ht="12.75" outlineLevel="2">
      <c r="A225" s="1" t="s">
        <v>35</v>
      </c>
      <c r="B225" s="1" t="s">
        <v>42</v>
      </c>
      <c r="C225" s="1" t="s">
        <v>149</v>
      </c>
      <c r="D225" s="1">
        <v>44</v>
      </c>
      <c r="E225" s="1">
        <v>17</v>
      </c>
      <c r="F225" s="1">
        <v>3</v>
      </c>
      <c r="G225" s="1">
        <v>2</v>
      </c>
      <c r="H225" s="1">
        <v>0</v>
      </c>
      <c r="I225" s="1">
        <v>9</v>
      </c>
      <c r="J225" s="1">
        <v>1</v>
      </c>
    </row>
    <row r="226" spans="1:10" ht="12.75" outlineLevel="2">
      <c r="A226" s="1" t="s">
        <v>35</v>
      </c>
      <c r="B226" s="1" t="s">
        <v>42</v>
      </c>
      <c r="C226" s="1" t="s">
        <v>150</v>
      </c>
      <c r="D226" s="1">
        <v>114</v>
      </c>
      <c r="E226" s="1">
        <v>48</v>
      </c>
      <c r="F226" s="1">
        <v>0</v>
      </c>
      <c r="G226" s="1">
        <v>0</v>
      </c>
      <c r="H226" s="1">
        <v>0</v>
      </c>
      <c r="I226" s="1">
        <v>26</v>
      </c>
      <c r="J226" s="1">
        <v>0</v>
      </c>
    </row>
    <row r="227" spans="1:10" ht="12.75" outlineLevel="2">
      <c r="A227" s="1" t="s">
        <v>35</v>
      </c>
      <c r="B227" s="1" t="s">
        <v>42</v>
      </c>
      <c r="C227" s="1" t="s">
        <v>151</v>
      </c>
      <c r="D227" s="1">
        <v>15</v>
      </c>
      <c r="E227" s="1">
        <v>6</v>
      </c>
      <c r="F227" s="1">
        <v>4</v>
      </c>
      <c r="G227" s="1">
        <v>1</v>
      </c>
      <c r="H227" s="1">
        <v>0</v>
      </c>
      <c r="I227" s="1">
        <v>0</v>
      </c>
      <c r="J227" s="1">
        <v>3</v>
      </c>
    </row>
    <row r="228" spans="1:10" ht="12.75" outlineLevel="2">
      <c r="A228" s="1" t="s">
        <v>35</v>
      </c>
      <c r="B228" s="1" t="s">
        <v>42</v>
      </c>
      <c r="D228" s="1">
        <v>1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</row>
    <row r="229" spans="2:10" ht="12.75" outlineLevel="1">
      <c r="B229" s="29" t="s">
        <v>306</v>
      </c>
      <c r="D229" s="1">
        <f>SUBTOTAL(9,D222:D228)</f>
        <v>198</v>
      </c>
      <c r="E229" s="1">
        <f>SUBTOTAL(9,E222:E228)</f>
        <v>72</v>
      </c>
      <c r="F229" s="1">
        <f>SUBTOTAL(9,F222:F228)</f>
        <v>7</v>
      </c>
      <c r="G229" s="1">
        <f>SUBTOTAL(9,G222:G228)</f>
        <v>3</v>
      </c>
      <c r="H229" s="1">
        <f>SUBTOTAL(9,H222:H228)</f>
        <v>0</v>
      </c>
      <c r="I229" s="1">
        <f>SUBTOTAL(9,I222:I228)</f>
        <v>36</v>
      </c>
      <c r="J229" s="1">
        <f>SUBTOTAL(9,J222:J228)</f>
        <v>4</v>
      </c>
    </row>
    <row r="230" spans="1:10" ht="12.75" outlineLevel="2">
      <c r="A230" s="1" t="s">
        <v>35</v>
      </c>
      <c r="B230" s="1" t="s">
        <v>43</v>
      </c>
      <c r="C230" s="1" t="s">
        <v>146</v>
      </c>
      <c r="D230" s="1">
        <v>8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</row>
    <row r="231" spans="1:10" ht="12.75" outlineLevel="2">
      <c r="A231" s="1" t="s">
        <v>35</v>
      </c>
      <c r="B231" s="1" t="s">
        <v>43</v>
      </c>
      <c r="C231" s="1" t="s">
        <v>148</v>
      </c>
      <c r="D231" s="1">
        <v>4</v>
      </c>
      <c r="E231" s="1">
        <v>2</v>
      </c>
      <c r="F231" s="1">
        <v>2</v>
      </c>
      <c r="G231" s="1">
        <v>2</v>
      </c>
      <c r="H231" s="1">
        <v>0</v>
      </c>
      <c r="I231" s="1">
        <v>0</v>
      </c>
      <c r="J231" s="1">
        <v>0</v>
      </c>
    </row>
    <row r="232" spans="1:10" ht="12.75" outlineLevel="2">
      <c r="A232" s="1" t="s">
        <v>35</v>
      </c>
      <c r="B232" s="1" t="s">
        <v>43</v>
      </c>
      <c r="C232" s="1" t="s">
        <v>149</v>
      </c>
      <c r="D232" s="1">
        <v>8</v>
      </c>
      <c r="E232" s="1">
        <v>7</v>
      </c>
      <c r="F232" s="1">
        <v>4</v>
      </c>
      <c r="G232" s="1">
        <v>2</v>
      </c>
      <c r="H232" s="1">
        <v>0</v>
      </c>
      <c r="I232" s="1">
        <v>3</v>
      </c>
      <c r="J232" s="1">
        <v>2</v>
      </c>
    </row>
    <row r="233" spans="1:10" ht="12.75" outlineLevel="2">
      <c r="A233" s="1" t="s">
        <v>35</v>
      </c>
      <c r="B233" s="1" t="s">
        <v>43</v>
      </c>
      <c r="C233" s="1" t="s">
        <v>150</v>
      </c>
      <c r="D233" s="1">
        <v>43</v>
      </c>
      <c r="E233" s="1">
        <v>39</v>
      </c>
      <c r="F233" s="1">
        <v>11</v>
      </c>
      <c r="G233" s="1">
        <v>8</v>
      </c>
      <c r="H233" s="1">
        <v>0</v>
      </c>
      <c r="I233" s="1">
        <v>28</v>
      </c>
      <c r="J233" s="1">
        <v>3</v>
      </c>
    </row>
    <row r="234" spans="1:10" ht="12.75" outlineLevel="2">
      <c r="A234" s="1" t="s">
        <v>35</v>
      </c>
      <c r="B234" s="1" t="s">
        <v>43</v>
      </c>
      <c r="C234" s="1" t="s">
        <v>151</v>
      </c>
      <c r="D234" s="1">
        <v>4</v>
      </c>
      <c r="E234" s="1">
        <v>2</v>
      </c>
      <c r="F234" s="1">
        <v>2</v>
      </c>
      <c r="G234" s="1">
        <v>1</v>
      </c>
      <c r="H234" s="1">
        <v>0</v>
      </c>
      <c r="I234" s="1">
        <v>0</v>
      </c>
      <c r="J234" s="1">
        <v>1</v>
      </c>
    </row>
    <row r="235" spans="1:10" ht="12.75" outlineLevel="2">
      <c r="A235" s="1" t="s">
        <v>35</v>
      </c>
      <c r="B235" s="1" t="s">
        <v>43</v>
      </c>
      <c r="C235" s="1" t="s">
        <v>152</v>
      </c>
      <c r="D235" s="1">
        <v>2</v>
      </c>
      <c r="E235" s="1">
        <v>1</v>
      </c>
      <c r="F235" s="1">
        <v>0</v>
      </c>
      <c r="G235" s="1">
        <v>0</v>
      </c>
      <c r="H235" s="1">
        <v>0</v>
      </c>
      <c r="I235" s="1">
        <v>1</v>
      </c>
      <c r="J235" s="1">
        <v>0</v>
      </c>
    </row>
    <row r="236" spans="2:10" ht="12.75" outlineLevel="1">
      <c r="B236" s="29" t="s">
        <v>307</v>
      </c>
      <c r="D236" s="1">
        <f>SUBTOTAL(9,D230:D235)</f>
        <v>69</v>
      </c>
      <c r="E236" s="1">
        <f>SUBTOTAL(9,E230:E235)</f>
        <v>51</v>
      </c>
      <c r="F236" s="1">
        <f>SUBTOTAL(9,F230:F235)</f>
        <v>19</v>
      </c>
      <c r="G236" s="1">
        <f>SUBTOTAL(9,G230:G235)</f>
        <v>13</v>
      </c>
      <c r="H236" s="1">
        <f>SUBTOTAL(9,H230:H235)</f>
        <v>0</v>
      </c>
      <c r="I236" s="1">
        <f>SUBTOTAL(9,I230:I235)</f>
        <v>32</v>
      </c>
      <c r="J236" s="1">
        <f>SUBTOTAL(9,J230:J235)</f>
        <v>6</v>
      </c>
    </row>
    <row r="237" spans="1:10" ht="12.75" outlineLevel="2">
      <c r="A237" s="1" t="s">
        <v>35</v>
      </c>
      <c r="B237" s="1" t="s">
        <v>44</v>
      </c>
      <c r="C237" s="1" t="s">
        <v>146</v>
      </c>
      <c r="D237" s="1">
        <v>216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</row>
    <row r="238" spans="1:10" ht="12.75" outlineLevel="2">
      <c r="A238" s="1" t="s">
        <v>35</v>
      </c>
      <c r="B238" s="1" t="s">
        <v>44</v>
      </c>
      <c r="C238" s="1" t="s">
        <v>147</v>
      </c>
      <c r="D238" s="1">
        <v>2</v>
      </c>
      <c r="E238" s="1">
        <v>2</v>
      </c>
      <c r="F238" s="1">
        <v>0</v>
      </c>
      <c r="G238" s="1">
        <v>0</v>
      </c>
      <c r="H238" s="1">
        <v>0</v>
      </c>
      <c r="I238" s="1">
        <v>2</v>
      </c>
      <c r="J238" s="1">
        <v>0</v>
      </c>
    </row>
    <row r="239" spans="1:10" ht="12.75" outlineLevel="2">
      <c r="A239" s="1" t="s">
        <v>35</v>
      </c>
      <c r="B239" s="1" t="s">
        <v>44</v>
      </c>
      <c r="C239" s="1" t="s">
        <v>149</v>
      </c>
      <c r="D239" s="1">
        <v>82</v>
      </c>
      <c r="E239" s="1">
        <v>72</v>
      </c>
      <c r="F239" s="1">
        <v>36</v>
      </c>
      <c r="G239" s="1">
        <v>16</v>
      </c>
      <c r="H239" s="1">
        <v>0</v>
      </c>
      <c r="I239" s="1">
        <v>34</v>
      </c>
      <c r="J239" s="1">
        <v>20</v>
      </c>
    </row>
    <row r="240" spans="1:10" ht="12.75" outlineLevel="2">
      <c r="A240" s="1" t="s">
        <v>35</v>
      </c>
      <c r="B240" s="1" t="s">
        <v>44</v>
      </c>
      <c r="C240" s="1" t="s">
        <v>150</v>
      </c>
      <c r="D240" s="1">
        <v>59</v>
      </c>
      <c r="E240" s="1">
        <v>46</v>
      </c>
      <c r="F240" s="1">
        <v>18</v>
      </c>
      <c r="G240" s="1">
        <v>14</v>
      </c>
      <c r="H240" s="1">
        <v>0</v>
      </c>
      <c r="I240" s="1">
        <v>28</v>
      </c>
      <c r="J240" s="1">
        <v>4</v>
      </c>
    </row>
    <row r="241" spans="1:10" ht="12.75" outlineLevel="2">
      <c r="A241" s="1" t="s">
        <v>35</v>
      </c>
      <c r="B241" s="1" t="s">
        <v>44</v>
      </c>
      <c r="C241" s="1" t="s">
        <v>151</v>
      </c>
      <c r="D241" s="1">
        <v>15</v>
      </c>
      <c r="E241" s="1">
        <v>14</v>
      </c>
      <c r="F241" s="1">
        <v>12</v>
      </c>
      <c r="G241" s="1">
        <v>3</v>
      </c>
      <c r="H241" s="1">
        <v>0</v>
      </c>
      <c r="I241" s="1">
        <v>0</v>
      </c>
      <c r="J241" s="1">
        <v>9</v>
      </c>
    </row>
    <row r="242" spans="2:10" ht="12.75" outlineLevel="1">
      <c r="B242" s="29" t="s">
        <v>308</v>
      </c>
      <c r="D242" s="1">
        <f>SUBTOTAL(9,D237:D241)</f>
        <v>374</v>
      </c>
      <c r="E242" s="1">
        <f>SUBTOTAL(9,E237:E241)</f>
        <v>134</v>
      </c>
      <c r="F242" s="1">
        <f>SUBTOTAL(9,F237:F241)</f>
        <v>66</v>
      </c>
      <c r="G242" s="1">
        <f>SUBTOTAL(9,G237:G241)</f>
        <v>33</v>
      </c>
      <c r="H242" s="1">
        <f>SUBTOTAL(9,H237:H241)</f>
        <v>0</v>
      </c>
      <c r="I242" s="1">
        <f>SUBTOTAL(9,I237:I241)</f>
        <v>64</v>
      </c>
      <c r="J242" s="1">
        <f>SUBTOTAL(9,J237:J241)</f>
        <v>33</v>
      </c>
    </row>
    <row r="243" spans="1:10" ht="12.75" outlineLevel="2">
      <c r="A243" s="1" t="s">
        <v>35</v>
      </c>
      <c r="B243" s="1" t="s">
        <v>45</v>
      </c>
      <c r="C243" s="1" t="s">
        <v>146</v>
      </c>
      <c r="D243" s="1">
        <v>58</v>
      </c>
      <c r="E243" s="1">
        <v>1</v>
      </c>
      <c r="F243" s="1">
        <v>1</v>
      </c>
      <c r="G243" s="1">
        <v>0</v>
      </c>
      <c r="H243" s="1">
        <v>0</v>
      </c>
      <c r="I243" s="1">
        <v>0</v>
      </c>
      <c r="J243" s="1">
        <v>1</v>
      </c>
    </row>
    <row r="244" spans="1:10" ht="12.75" outlineLevel="2">
      <c r="A244" s="1" t="s">
        <v>35</v>
      </c>
      <c r="B244" s="1" t="s">
        <v>45</v>
      </c>
      <c r="C244" s="1" t="s">
        <v>147</v>
      </c>
      <c r="D244" s="1">
        <v>1</v>
      </c>
      <c r="E244" s="1">
        <v>1</v>
      </c>
      <c r="F244" s="1">
        <v>0</v>
      </c>
      <c r="G244" s="1">
        <v>0</v>
      </c>
      <c r="H244" s="1">
        <v>0</v>
      </c>
      <c r="I244" s="1">
        <v>1</v>
      </c>
      <c r="J244" s="1">
        <v>0</v>
      </c>
    </row>
    <row r="245" spans="1:10" ht="12.75" outlineLevel="2">
      <c r="A245" s="1" t="s">
        <v>35</v>
      </c>
      <c r="B245" s="1" t="s">
        <v>45</v>
      </c>
      <c r="C245" s="1" t="s">
        <v>148</v>
      </c>
      <c r="D245" s="1">
        <v>3</v>
      </c>
      <c r="E245" s="1">
        <v>3</v>
      </c>
      <c r="F245" s="1">
        <v>0</v>
      </c>
      <c r="G245" s="1">
        <v>0</v>
      </c>
      <c r="H245" s="1">
        <v>0</v>
      </c>
      <c r="I245" s="1">
        <v>3</v>
      </c>
      <c r="J245" s="1">
        <v>0</v>
      </c>
    </row>
    <row r="246" spans="1:10" ht="12.75" outlineLevel="2">
      <c r="A246" s="1" t="s">
        <v>35</v>
      </c>
      <c r="B246" s="1" t="s">
        <v>45</v>
      </c>
      <c r="C246" s="1" t="s">
        <v>149</v>
      </c>
      <c r="D246" s="1">
        <v>19</v>
      </c>
      <c r="E246" s="1">
        <v>18</v>
      </c>
      <c r="F246" s="1">
        <v>1</v>
      </c>
      <c r="G246" s="1">
        <v>0</v>
      </c>
      <c r="H246" s="1">
        <v>0</v>
      </c>
      <c r="I246" s="1">
        <v>16</v>
      </c>
      <c r="J246" s="1">
        <v>1</v>
      </c>
    </row>
    <row r="247" spans="1:10" ht="12.75" outlineLevel="2">
      <c r="A247" s="1" t="s">
        <v>35</v>
      </c>
      <c r="B247" s="1" t="s">
        <v>45</v>
      </c>
      <c r="C247" s="1" t="s">
        <v>150</v>
      </c>
      <c r="D247" s="1">
        <v>30</v>
      </c>
      <c r="E247" s="1">
        <v>30</v>
      </c>
      <c r="F247" s="1">
        <v>1</v>
      </c>
      <c r="G247" s="1">
        <v>0</v>
      </c>
      <c r="H247" s="1">
        <v>0</v>
      </c>
      <c r="I247" s="1">
        <v>29</v>
      </c>
      <c r="J247" s="1">
        <v>1</v>
      </c>
    </row>
    <row r="248" spans="1:10" ht="12.75" outlineLevel="2">
      <c r="A248" s="1" t="s">
        <v>35</v>
      </c>
      <c r="B248" s="1" t="s">
        <v>45</v>
      </c>
      <c r="C248" s="1" t="s">
        <v>151</v>
      </c>
      <c r="D248" s="1">
        <v>1</v>
      </c>
      <c r="E248" s="1">
        <v>1</v>
      </c>
      <c r="F248" s="1">
        <v>1</v>
      </c>
      <c r="G248" s="1">
        <v>0</v>
      </c>
      <c r="H248" s="1">
        <v>0</v>
      </c>
      <c r="I248" s="1">
        <v>0</v>
      </c>
      <c r="J248" s="1">
        <v>1</v>
      </c>
    </row>
    <row r="249" spans="2:10" ht="12.75" outlineLevel="1">
      <c r="B249" s="29" t="s">
        <v>309</v>
      </c>
      <c r="D249" s="1">
        <f>SUBTOTAL(9,D243:D248)</f>
        <v>112</v>
      </c>
      <c r="E249" s="1">
        <f>SUBTOTAL(9,E243:E248)</f>
        <v>54</v>
      </c>
      <c r="F249" s="1">
        <f>SUBTOTAL(9,F243:F248)</f>
        <v>4</v>
      </c>
      <c r="G249" s="1">
        <f>SUBTOTAL(9,G243:G248)</f>
        <v>0</v>
      </c>
      <c r="H249" s="1">
        <f>SUBTOTAL(9,H243:H248)</f>
        <v>0</v>
      </c>
      <c r="I249" s="1">
        <f>SUBTOTAL(9,I243:I248)</f>
        <v>49</v>
      </c>
      <c r="J249" s="1">
        <f>SUBTOTAL(9,J243:J248)</f>
        <v>4</v>
      </c>
    </row>
    <row r="250" spans="1:10" ht="12.75" outlineLevel="2">
      <c r="A250" s="1" t="s">
        <v>35</v>
      </c>
      <c r="B250" s="1" t="s">
        <v>46</v>
      </c>
      <c r="C250" s="1" t="s">
        <v>146</v>
      </c>
      <c r="D250" s="1">
        <v>54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</row>
    <row r="251" spans="1:10" ht="12.75" outlineLevel="2">
      <c r="A251" s="1" t="s">
        <v>35</v>
      </c>
      <c r="B251" s="1" t="s">
        <v>46</v>
      </c>
      <c r="C251" s="1" t="s">
        <v>147</v>
      </c>
      <c r="D251" s="1">
        <v>11</v>
      </c>
      <c r="E251" s="1">
        <v>6</v>
      </c>
      <c r="F251" s="1">
        <v>2</v>
      </c>
      <c r="G251" s="1">
        <v>0</v>
      </c>
      <c r="H251" s="1">
        <v>2</v>
      </c>
      <c r="I251" s="1">
        <v>4</v>
      </c>
      <c r="J251" s="1">
        <v>0</v>
      </c>
    </row>
    <row r="252" spans="1:10" ht="12.75" outlineLevel="2">
      <c r="A252" s="1" t="s">
        <v>35</v>
      </c>
      <c r="B252" s="1" t="s">
        <v>46</v>
      </c>
      <c r="C252" s="1" t="s">
        <v>148</v>
      </c>
      <c r="D252" s="1">
        <v>31</v>
      </c>
      <c r="E252" s="1">
        <v>29</v>
      </c>
      <c r="F252" s="1">
        <v>2</v>
      </c>
      <c r="G252" s="1">
        <v>0</v>
      </c>
      <c r="H252" s="1">
        <v>0</v>
      </c>
      <c r="I252" s="1">
        <v>26</v>
      </c>
      <c r="J252" s="1">
        <v>2</v>
      </c>
    </row>
    <row r="253" spans="1:10" ht="12.75" outlineLevel="2">
      <c r="A253" s="1" t="s">
        <v>35</v>
      </c>
      <c r="B253" s="1" t="s">
        <v>46</v>
      </c>
      <c r="C253" s="1" t="s">
        <v>149</v>
      </c>
      <c r="D253" s="1">
        <v>44</v>
      </c>
      <c r="E253" s="1">
        <v>26</v>
      </c>
      <c r="F253" s="1">
        <v>9</v>
      </c>
      <c r="G253" s="1">
        <v>6</v>
      </c>
      <c r="H253" s="1">
        <v>0</v>
      </c>
      <c r="I253" s="1">
        <v>17</v>
      </c>
      <c r="J253" s="1">
        <v>3</v>
      </c>
    </row>
    <row r="254" spans="1:10" ht="12.75" outlineLevel="2">
      <c r="A254" s="1" t="s">
        <v>35</v>
      </c>
      <c r="B254" s="1" t="s">
        <v>46</v>
      </c>
      <c r="C254" s="1" t="s">
        <v>150</v>
      </c>
      <c r="D254" s="1">
        <v>72</v>
      </c>
      <c r="E254" s="1">
        <v>53</v>
      </c>
      <c r="F254" s="1">
        <v>4</v>
      </c>
      <c r="G254" s="1">
        <v>3</v>
      </c>
      <c r="H254" s="1">
        <v>0</v>
      </c>
      <c r="I254" s="1">
        <v>49</v>
      </c>
      <c r="J254" s="1">
        <v>1</v>
      </c>
    </row>
    <row r="255" spans="1:10" ht="12.75" outlineLevel="2">
      <c r="A255" s="1" t="s">
        <v>35</v>
      </c>
      <c r="B255" s="1" t="s">
        <v>46</v>
      </c>
      <c r="C255" s="1" t="s">
        <v>151</v>
      </c>
      <c r="D255" s="1">
        <v>5</v>
      </c>
      <c r="E255" s="1">
        <v>5</v>
      </c>
      <c r="F255" s="1">
        <v>5</v>
      </c>
      <c r="G255" s="1">
        <v>2</v>
      </c>
      <c r="H255" s="1">
        <v>0</v>
      </c>
      <c r="I255" s="1">
        <v>0</v>
      </c>
      <c r="J255" s="1">
        <v>3</v>
      </c>
    </row>
    <row r="256" spans="2:10" ht="12.75" outlineLevel="1">
      <c r="B256" s="29" t="s">
        <v>310</v>
      </c>
      <c r="D256" s="1">
        <f>SUBTOTAL(9,D250:D255)</f>
        <v>217</v>
      </c>
      <c r="E256" s="1">
        <f>SUBTOTAL(9,E250:E255)</f>
        <v>119</v>
      </c>
      <c r="F256" s="1">
        <f>SUBTOTAL(9,F250:F255)</f>
        <v>22</v>
      </c>
      <c r="G256" s="1">
        <f>SUBTOTAL(9,G250:G255)</f>
        <v>11</v>
      </c>
      <c r="H256" s="1">
        <f>SUBTOTAL(9,H250:H255)</f>
        <v>2</v>
      </c>
      <c r="I256" s="1">
        <f>SUBTOTAL(9,I250:I255)</f>
        <v>96</v>
      </c>
      <c r="J256" s="1">
        <f>SUBTOTAL(9,J250:J255)</f>
        <v>9</v>
      </c>
    </row>
    <row r="257" spans="1:10" ht="12.75" outlineLevel="2">
      <c r="A257" s="1" t="s">
        <v>35</v>
      </c>
      <c r="B257" s="1" t="s">
        <v>47</v>
      </c>
      <c r="C257" s="1" t="s">
        <v>146</v>
      </c>
      <c r="D257" s="1">
        <v>17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</row>
    <row r="258" spans="1:10" ht="12.75" outlineLevel="2">
      <c r="A258" s="1" t="s">
        <v>35</v>
      </c>
      <c r="B258" s="1" t="s">
        <v>47</v>
      </c>
      <c r="C258" s="1" t="s">
        <v>147</v>
      </c>
      <c r="D258" s="1">
        <v>1</v>
      </c>
      <c r="E258" s="1">
        <v>1</v>
      </c>
      <c r="F258" s="1">
        <v>0</v>
      </c>
      <c r="G258" s="1">
        <v>0</v>
      </c>
      <c r="H258" s="1">
        <v>0</v>
      </c>
      <c r="I258" s="1">
        <v>1</v>
      </c>
      <c r="J258" s="1">
        <v>0</v>
      </c>
    </row>
    <row r="259" spans="1:10" ht="12.75" outlineLevel="2">
      <c r="A259" s="1" t="s">
        <v>35</v>
      </c>
      <c r="B259" s="1" t="s">
        <v>47</v>
      </c>
      <c r="C259" s="1" t="s">
        <v>148</v>
      </c>
      <c r="D259" s="1">
        <v>9</v>
      </c>
      <c r="E259" s="1">
        <v>4</v>
      </c>
      <c r="F259" s="1">
        <v>1</v>
      </c>
      <c r="G259" s="1">
        <v>0</v>
      </c>
      <c r="H259" s="1">
        <v>0</v>
      </c>
      <c r="I259" s="1">
        <v>3</v>
      </c>
      <c r="J259" s="1">
        <v>1</v>
      </c>
    </row>
    <row r="260" spans="1:10" ht="12.75" outlineLevel="2">
      <c r="A260" s="1" t="s">
        <v>35</v>
      </c>
      <c r="B260" s="1" t="s">
        <v>47</v>
      </c>
      <c r="C260" s="1" t="s">
        <v>149</v>
      </c>
      <c r="D260" s="1">
        <v>24</v>
      </c>
      <c r="E260" s="1">
        <v>14</v>
      </c>
      <c r="F260" s="1">
        <v>4</v>
      </c>
      <c r="G260" s="1">
        <v>1</v>
      </c>
      <c r="H260" s="1">
        <v>0</v>
      </c>
      <c r="I260" s="1">
        <v>10</v>
      </c>
      <c r="J260" s="1">
        <v>3</v>
      </c>
    </row>
    <row r="261" spans="1:10" ht="12.75" outlineLevel="2">
      <c r="A261" s="1" t="s">
        <v>35</v>
      </c>
      <c r="B261" s="1" t="s">
        <v>47</v>
      </c>
      <c r="C261" s="1" t="s">
        <v>150</v>
      </c>
      <c r="D261" s="1">
        <v>23</v>
      </c>
      <c r="E261" s="1">
        <v>11</v>
      </c>
      <c r="F261" s="1">
        <v>4</v>
      </c>
      <c r="G261" s="1">
        <v>1</v>
      </c>
      <c r="H261" s="1">
        <v>0</v>
      </c>
      <c r="I261" s="1">
        <v>7</v>
      </c>
      <c r="J261" s="1">
        <v>3</v>
      </c>
    </row>
    <row r="262" spans="1:10" ht="12.75" outlineLevel="2">
      <c r="A262" s="1" t="s">
        <v>35</v>
      </c>
      <c r="B262" s="1" t="s">
        <v>47</v>
      </c>
      <c r="C262" s="1" t="s">
        <v>151</v>
      </c>
      <c r="D262" s="1">
        <v>1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</row>
    <row r="263" spans="1:10" ht="12.75" outlineLevel="2">
      <c r="A263" s="1" t="s">
        <v>35</v>
      </c>
      <c r="B263" s="1" t="s">
        <v>47</v>
      </c>
      <c r="C263" s="1" t="s">
        <v>152</v>
      </c>
      <c r="D263" s="1">
        <v>1</v>
      </c>
      <c r="E263" s="1">
        <v>1</v>
      </c>
      <c r="F263" s="1">
        <v>1</v>
      </c>
      <c r="G263" s="1">
        <v>0</v>
      </c>
      <c r="H263" s="1">
        <v>0</v>
      </c>
      <c r="I263" s="1">
        <v>0</v>
      </c>
      <c r="J263" s="1">
        <v>1</v>
      </c>
    </row>
    <row r="264" spans="2:10" ht="12.75" outlineLevel="1">
      <c r="B264" s="29" t="s">
        <v>311</v>
      </c>
      <c r="D264" s="1">
        <f>SUBTOTAL(9,D257:D263)</f>
        <v>76</v>
      </c>
      <c r="E264" s="1">
        <f>SUBTOTAL(9,E257:E263)</f>
        <v>31</v>
      </c>
      <c r="F264" s="1">
        <f>SUBTOTAL(9,F257:F263)</f>
        <v>10</v>
      </c>
      <c r="G264" s="1">
        <f>SUBTOTAL(9,G257:G263)</f>
        <v>2</v>
      </c>
      <c r="H264" s="1">
        <f>SUBTOTAL(9,H257:H263)</f>
        <v>0</v>
      </c>
      <c r="I264" s="1">
        <f>SUBTOTAL(9,I257:I263)</f>
        <v>21</v>
      </c>
      <c r="J264" s="1">
        <f>SUBTOTAL(9,J257:J263)</f>
        <v>8</v>
      </c>
    </row>
    <row r="265" spans="1:10" ht="12.75" outlineLevel="2">
      <c r="A265" s="1" t="s">
        <v>35</v>
      </c>
      <c r="B265" s="1" t="s">
        <v>48</v>
      </c>
      <c r="C265" s="1" t="s">
        <v>146</v>
      </c>
      <c r="D265" s="1">
        <v>303</v>
      </c>
      <c r="E265" s="1">
        <v>13</v>
      </c>
      <c r="F265" s="1">
        <v>4</v>
      </c>
      <c r="G265" s="1">
        <v>1</v>
      </c>
      <c r="H265" s="1">
        <v>0</v>
      </c>
      <c r="I265" s="1">
        <v>9</v>
      </c>
      <c r="J265" s="1">
        <v>3</v>
      </c>
    </row>
    <row r="266" spans="1:10" ht="12.75" outlineLevel="2">
      <c r="A266" s="1" t="s">
        <v>35</v>
      </c>
      <c r="B266" s="1" t="s">
        <v>48</v>
      </c>
      <c r="C266" s="1" t="s">
        <v>147</v>
      </c>
      <c r="D266" s="1">
        <v>7</v>
      </c>
      <c r="E266" s="1">
        <v>7</v>
      </c>
      <c r="F266" s="1">
        <v>0</v>
      </c>
      <c r="G266" s="1">
        <v>0</v>
      </c>
      <c r="H266" s="1">
        <v>0</v>
      </c>
      <c r="I266" s="1">
        <v>7</v>
      </c>
      <c r="J266" s="1">
        <v>0</v>
      </c>
    </row>
    <row r="267" spans="1:10" ht="12.75" outlineLevel="2">
      <c r="A267" s="1" t="s">
        <v>35</v>
      </c>
      <c r="B267" s="1" t="s">
        <v>48</v>
      </c>
      <c r="C267" s="1" t="s">
        <v>148</v>
      </c>
      <c r="D267" s="1">
        <v>13</v>
      </c>
      <c r="E267" s="1">
        <v>7</v>
      </c>
      <c r="F267" s="1">
        <v>1</v>
      </c>
      <c r="G267" s="1">
        <v>0</v>
      </c>
      <c r="H267" s="1">
        <v>0</v>
      </c>
      <c r="I267" s="1">
        <v>6</v>
      </c>
      <c r="J267" s="1">
        <v>1</v>
      </c>
    </row>
    <row r="268" spans="1:10" ht="12.75" outlineLevel="2">
      <c r="A268" s="1" t="s">
        <v>35</v>
      </c>
      <c r="B268" s="1" t="s">
        <v>48</v>
      </c>
      <c r="C268" s="1" t="s">
        <v>149</v>
      </c>
      <c r="D268" s="1">
        <v>139</v>
      </c>
      <c r="E268" s="1">
        <v>108</v>
      </c>
      <c r="F268" s="1">
        <v>43</v>
      </c>
      <c r="G268" s="1">
        <v>10</v>
      </c>
      <c r="H268" s="1">
        <v>2</v>
      </c>
      <c r="I268" s="1">
        <v>63</v>
      </c>
      <c r="J268" s="1">
        <v>31</v>
      </c>
    </row>
    <row r="269" spans="1:10" ht="12.75" outlineLevel="2">
      <c r="A269" s="1" t="s">
        <v>35</v>
      </c>
      <c r="B269" s="1" t="s">
        <v>48</v>
      </c>
      <c r="C269" s="1" t="s">
        <v>150</v>
      </c>
      <c r="D269" s="1">
        <v>262</v>
      </c>
      <c r="E269" s="1">
        <v>216</v>
      </c>
      <c r="F269" s="1">
        <v>44</v>
      </c>
      <c r="G269" s="1">
        <v>24</v>
      </c>
      <c r="H269" s="1">
        <v>3</v>
      </c>
      <c r="I269" s="1">
        <v>171</v>
      </c>
      <c r="J269" s="1">
        <v>17</v>
      </c>
    </row>
    <row r="270" spans="1:10" ht="12.75" outlineLevel="2">
      <c r="A270" s="1" t="s">
        <v>35</v>
      </c>
      <c r="B270" s="1" t="s">
        <v>48</v>
      </c>
      <c r="C270" s="1" t="s">
        <v>151</v>
      </c>
      <c r="D270" s="1">
        <v>32</v>
      </c>
      <c r="E270" s="1">
        <v>24</v>
      </c>
      <c r="F270" s="1">
        <v>24</v>
      </c>
      <c r="G270" s="1">
        <v>12</v>
      </c>
      <c r="H270" s="1">
        <v>1</v>
      </c>
      <c r="I270" s="1">
        <v>0</v>
      </c>
      <c r="J270" s="1">
        <v>11</v>
      </c>
    </row>
    <row r="271" spans="1:10" ht="12.75" outlineLevel="2">
      <c r="A271" s="1" t="s">
        <v>35</v>
      </c>
      <c r="B271" s="1" t="s">
        <v>48</v>
      </c>
      <c r="C271" s="1" t="s">
        <v>152</v>
      </c>
      <c r="D271" s="1">
        <v>3</v>
      </c>
      <c r="E271" s="1">
        <v>3</v>
      </c>
      <c r="F271" s="1">
        <v>0</v>
      </c>
      <c r="G271" s="1">
        <v>0</v>
      </c>
      <c r="H271" s="1">
        <v>0</v>
      </c>
      <c r="I271" s="1">
        <v>3</v>
      </c>
      <c r="J271" s="1">
        <v>0</v>
      </c>
    </row>
    <row r="272" spans="2:10" ht="12.75" outlineLevel="1">
      <c r="B272" s="29" t="s">
        <v>312</v>
      </c>
      <c r="D272" s="1">
        <f>SUBTOTAL(9,D265:D271)</f>
        <v>759</v>
      </c>
      <c r="E272" s="1">
        <f>SUBTOTAL(9,E265:E271)</f>
        <v>378</v>
      </c>
      <c r="F272" s="1">
        <f>SUBTOTAL(9,F265:F271)</f>
        <v>116</v>
      </c>
      <c r="G272" s="1">
        <f>SUBTOTAL(9,G265:G271)</f>
        <v>47</v>
      </c>
      <c r="H272" s="1">
        <f>SUBTOTAL(9,H265:H271)</f>
        <v>6</v>
      </c>
      <c r="I272" s="1">
        <f>SUBTOTAL(9,I265:I271)</f>
        <v>259</v>
      </c>
      <c r="J272" s="1">
        <f>SUBTOTAL(9,J265:J271)</f>
        <v>63</v>
      </c>
    </row>
    <row r="273" spans="1:10" ht="12.75" outlineLevel="2">
      <c r="A273" s="1" t="s">
        <v>35</v>
      </c>
      <c r="B273" s="1" t="s">
        <v>49</v>
      </c>
      <c r="C273" s="1" t="s">
        <v>146</v>
      </c>
      <c r="D273" s="1">
        <v>383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</row>
    <row r="274" spans="1:10" ht="12.75" outlineLevel="2">
      <c r="A274" s="1" t="s">
        <v>35</v>
      </c>
      <c r="B274" s="1" t="s">
        <v>49</v>
      </c>
      <c r="C274" s="1" t="s">
        <v>147</v>
      </c>
      <c r="D274" s="1">
        <v>10</v>
      </c>
      <c r="E274" s="1">
        <v>10</v>
      </c>
      <c r="F274" s="1">
        <v>5</v>
      </c>
      <c r="G274" s="1">
        <v>4</v>
      </c>
      <c r="H274" s="1">
        <v>0</v>
      </c>
      <c r="I274" s="1">
        <v>5</v>
      </c>
      <c r="J274" s="1">
        <v>1</v>
      </c>
    </row>
    <row r="275" spans="1:10" ht="12.75" outlineLevel="2">
      <c r="A275" s="1" t="s">
        <v>35</v>
      </c>
      <c r="B275" s="1" t="s">
        <v>49</v>
      </c>
      <c r="C275" s="1" t="s">
        <v>148</v>
      </c>
      <c r="D275" s="1">
        <v>5</v>
      </c>
      <c r="E275" s="1">
        <v>5</v>
      </c>
      <c r="F275" s="1">
        <v>0</v>
      </c>
      <c r="G275" s="1">
        <v>0</v>
      </c>
      <c r="H275" s="1">
        <v>0</v>
      </c>
      <c r="I275" s="1">
        <v>5</v>
      </c>
      <c r="J275" s="1">
        <v>0</v>
      </c>
    </row>
    <row r="276" spans="1:10" ht="12.75" outlineLevel="2">
      <c r="A276" s="1" t="s">
        <v>35</v>
      </c>
      <c r="B276" s="1" t="s">
        <v>49</v>
      </c>
      <c r="C276" s="1" t="s">
        <v>149</v>
      </c>
      <c r="D276" s="1">
        <v>153</v>
      </c>
      <c r="E276" s="1">
        <v>151</v>
      </c>
      <c r="F276" s="1">
        <v>83</v>
      </c>
      <c r="G276" s="1">
        <v>56</v>
      </c>
      <c r="H276" s="1">
        <v>2</v>
      </c>
      <c r="I276" s="1">
        <v>64</v>
      </c>
      <c r="J276" s="1">
        <v>25</v>
      </c>
    </row>
    <row r="277" spans="1:10" ht="12.75" outlineLevel="2">
      <c r="A277" s="1" t="s">
        <v>35</v>
      </c>
      <c r="B277" s="1" t="s">
        <v>49</v>
      </c>
      <c r="C277" s="1" t="s">
        <v>150</v>
      </c>
      <c r="D277" s="1">
        <v>212</v>
      </c>
      <c r="E277" s="1">
        <v>198</v>
      </c>
      <c r="F277" s="1">
        <v>93</v>
      </c>
      <c r="G277" s="1">
        <v>47</v>
      </c>
      <c r="H277" s="1">
        <v>6</v>
      </c>
      <c r="I277" s="1">
        <v>102</v>
      </c>
      <c r="J277" s="1">
        <v>40</v>
      </c>
    </row>
    <row r="278" spans="1:10" ht="12.75" outlineLevel="2">
      <c r="A278" s="1" t="s">
        <v>35</v>
      </c>
      <c r="B278" s="1" t="s">
        <v>49</v>
      </c>
      <c r="C278" s="1" t="s">
        <v>151</v>
      </c>
      <c r="D278" s="1">
        <v>25</v>
      </c>
      <c r="E278" s="1">
        <v>21</v>
      </c>
      <c r="F278" s="1">
        <v>17</v>
      </c>
      <c r="G278" s="1">
        <v>8</v>
      </c>
      <c r="H278" s="1">
        <v>0</v>
      </c>
      <c r="I278" s="1">
        <v>0</v>
      </c>
      <c r="J278" s="1">
        <v>9</v>
      </c>
    </row>
    <row r="279" spans="1:10" ht="12.75" outlineLevel="2">
      <c r="A279" s="1" t="s">
        <v>35</v>
      </c>
      <c r="B279" s="1" t="s">
        <v>49</v>
      </c>
      <c r="C279" s="1" t="s">
        <v>152</v>
      </c>
      <c r="D279" s="1">
        <v>6</v>
      </c>
      <c r="E279" s="1">
        <v>6</v>
      </c>
      <c r="F279" s="1">
        <v>6</v>
      </c>
      <c r="G279" s="1">
        <v>1</v>
      </c>
      <c r="H279" s="1">
        <v>0</v>
      </c>
      <c r="I279" s="1">
        <v>0</v>
      </c>
      <c r="J279" s="1">
        <v>5</v>
      </c>
    </row>
    <row r="280" spans="2:10" ht="12.75" outlineLevel="1">
      <c r="B280" s="29" t="s">
        <v>313</v>
      </c>
      <c r="D280" s="1">
        <f>SUBTOTAL(9,D273:D279)</f>
        <v>794</v>
      </c>
      <c r="E280" s="1">
        <f>SUBTOTAL(9,E273:E279)</f>
        <v>391</v>
      </c>
      <c r="F280" s="1">
        <f>SUBTOTAL(9,F273:F279)</f>
        <v>204</v>
      </c>
      <c r="G280" s="1">
        <f>SUBTOTAL(9,G273:G279)</f>
        <v>116</v>
      </c>
      <c r="H280" s="1">
        <f>SUBTOTAL(9,H273:H279)</f>
        <v>8</v>
      </c>
      <c r="I280" s="1">
        <f>SUBTOTAL(9,I273:I279)</f>
        <v>176</v>
      </c>
      <c r="J280" s="1">
        <f>SUBTOTAL(9,J273:J279)</f>
        <v>80</v>
      </c>
    </row>
    <row r="281" spans="1:10" ht="12.75" outlineLevel="2">
      <c r="A281" s="1" t="s">
        <v>35</v>
      </c>
      <c r="B281" s="1" t="s">
        <v>50</v>
      </c>
      <c r="C281" s="1" t="s">
        <v>147</v>
      </c>
      <c r="D281" s="1">
        <v>1</v>
      </c>
      <c r="E281" s="1">
        <v>1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</row>
    <row r="282" spans="1:10" ht="12.75" outlineLevel="2">
      <c r="A282" s="1" t="s">
        <v>35</v>
      </c>
      <c r="B282" s="1" t="s">
        <v>50</v>
      </c>
      <c r="C282" s="1" t="s">
        <v>149</v>
      </c>
      <c r="D282" s="1">
        <v>5</v>
      </c>
      <c r="E282" s="1">
        <v>3</v>
      </c>
      <c r="F282" s="1">
        <v>2</v>
      </c>
      <c r="G282" s="1">
        <v>0</v>
      </c>
      <c r="H282" s="1">
        <v>0</v>
      </c>
      <c r="I282" s="1">
        <v>0</v>
      </c>
      <c r="J282" s="1">
        <v>2</v>
      </c>
    </row>
    <row r="283" spans="1:10" ht="12.75" outlineLevel="2">
      <c r="A283" s="1" t="s">
        <v>35</v>
      </c>
      <c r="B283" s="1" t="s">
        <v>50</v>
      </c>
      <c r="C283" s="1" t="s">
        <v>150</v>
      </c>
      <c r="D283" s="1">
        <v>4</v>
      </c>
      <c r="E283" s="1">
        <v>3</v>
      </c>
      <c r="F283" s="1">
        <v>0</v>
      </c>
      <c r="G283" s="1">
        <v>0</v>
      </c>
      <c r="H283" s="1">
        <v>0</v>
      </c>
      <c r="I283" s="1">
        <v>2</v>
      </c>
      <c r="J283" s="1">
        <v>0</v>
      </c>
    </row>
    <row r="284" spans="2:10" ht="12.75" outlineLevel="1">
      <c r="B284" s="29" t="s">
        <v>314</v>
      </c>
      <c r="D284" s="1">
        <f>SUBTOTAL(9,D281:D283)</f>
        <v>10</v>
      </c>
      <c r="E284" s="1">
        <f>SUBTOTAL(9,E281:E283)</f>
        <v>7</v>
      </c>
      <c r="F284" s="1">
        <f>SUBTOTAL(9,F281:F283)</f>
        <v>2</v>
      </c>
      <c r="G284" s="1">
        <f>SUBTOTAL(9,G281:G283)</f>
        <v>0</v>
      </c>
      <c r="H284" s="1">
        <f>SUBTOTAL(9,H281:H283)</f>
        <v>0</v>
      </c>
      <c r="I284" s="1">
        <f>SUBTOTAL(9,I281:I283)</f>
        <v>2</v>
      </c>
      <c r="J284" s="1">
        <f>SUBTOTAL(9,J281:J283)</f>
        <v>2</v>
      </c>
    </row>
    <row r="285" spans="1:10" ht="12.75" outlineLevel="2">
      <c r="A285" s="1" t="s">
        <v>35</v>
      </c>
      <c r="B285" s="1" t="s">
        <v>51</v>
      </c>
      <c r="C285" s="1" t="s">
        <v>146</v>
      </c>
      <c r="D285" s="1">
        <v>8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</row>
    <row r="286" spans="1:10" ht="12.75" outlineLevel="2">
      <c r="A286" s="1" t="s">
        <v>35</v>
      </c>
      <c r="B286" s="1" t="s">
        <v>51</v>
      </c>
      <c r="C286" s="1" t="s">
        <v>147</v>
      </c>
      <c r="D286" s="1">
        <v>2</v>
      </c>
      <c r="E286" s="1">
        <v>2</v>
      </c>
      <c r="F286" s="1">
        <v>1</v>
      </c>
      <c r="G286" s="1">
        <v>0</v>
      </c>
      <c r="H286" s="1">
        <v>0</v>
      </c>
      <c r="I286" s="1">
        <v>1</v>
      </c>
      <c r="J286" s="1">
        <v>1</v>
      </c>
    </row>
    <row r="287" spans="1:10" ht="12.75" outlineLevel="2">
      <c r="A287" s="1" t="s">
        <v>35</v>
      </c>
      <c r="B287" s="1" t="s">
        <v>51</v>
      </c>
      <c r="C287" s="1" t="s">
        <v>149</v>
      </c>
      <c r="D287" s="1">
        <v>3</v>
      </c>
      <c r="E287" s="1">
        <v>3</v>
      </c>
      <c r="F287" s="1">
        <v>0</v>
      </c>
      <c r="G287" s="1">
        <v>0</v>
      </c>
      <c r="H287" s="1">
        <v>0</v>
      </c>
      <c r="I287" s="1">
        <v>3</v>
      </c>
      <c r="J287" s="1">
        <v>0</v>
      </c>
    </row>
    <row r="288" spans="1:10" ht="12.75" outlineLevel="2">
      <c r="A288" s="1" t="s">
        <v>35</v>
      </c>
      <c r="B288" s="1" t="s">
        <v>51</v>
      </c>
      <c r="C288" s="1" t="s">
        <v>150</v>
      </c>
      <c r="D288" s="1">
        <v>4</v>
      </c>
      <c r="E288" s="1">
        <v>2</v>
      </c>
      <c r="F288" s="1">
        <v>0</v>
      </c>
      <c r="G288" s="1">
        <v>0</v>
      </c>
      <c r="H288" s="1">
        <v>0</v>
      </c>
      <c r="I288" s="1">
        <v>2</v>
      </c>
      <c r="J288" s="1">
        <v>0</v>
      </c>
    </row>
    <row r="289" spans="1:10" ht="12.75" outlineLevel="2">
      <c r="A289" s="1" t="s">
        <v>35</v>
      </c>
      <c r="B289" s="1" t="s">
        <v>51</v>
      </c>
      <c r="C289" s="1" t="s">
        <v>151</v>
      </c>
      <c r="D289" s="1">
        <v>1</v>
      </c>
      <c r="E289" s="1">
        <v>1</v>
      </c>
      <c r="F289" s="1">
        <v>1</v>
      </c>
      <c r="G289" s="1">
        <v>0</v>
      </c>
      <c r="H289" s="1">
        <v>0</v>
      </c>
      <c r="I289" s="1">
        <v>0</v>
      </c>
      <c r="J289" s="1">
        <v>1</v>
      </c>
    </row>
    <row r="290" spans="2:10" ht="12.75" outlineLevel="1">
      <c r="B290" s="29" t="s">
        <v>315</v>
      </c>
      <c r="D290" s="1">
        <f>SUBTOTAL(9,D285:D289)</f>
        <v>18</v>
      </c>
      <c r="E290" s="1">
        <f>SUBTOTAL(9,E285:E289)</f>
        <v>8</v>
      </c>
      <c r="F290" s="1">
        <f>SUBTOTAL(9,F285:F289)</f>
        <v>2</v>
      </c>
      <c r="G290" s="1">
        <f>SUBTOTAL(9,G285:G289)</f>
        <v>0</v>
      </c>
      <c r="H290" s="1">
        <f>SUBTOTAL(9,H285:H289)</f>
        <v>0</v>
      </c>
      <c r="I290" s="1">
        <f>SUBTOTAL(9,I285:I289)</f>
        <v>6</v>
      </c>
      <c r="J290" s="1">
        <f>SUBTOTAL(9,J285:J289)</f>
        <v>2</v>
      </c>
    </row>
    <row r="291" spans="1:10" ht="12.75" outlineLevel="2">
      <c r="A291" s="1" t="s">
        <v>35</v>
      </c>
      <c r="B291" s="1" t="s">
        <v>52</v>
      </c>
      <c r="C291" s="1" t="s">
        <v>146</v>
      </c>
      <c r="D291" s="1">
        <v>23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</row>
    <row r="292" spans="1:10" ht="12.75" outlineLevel="2">
      <c r="A292" s="1" t="s">
        <v>35</v>
      </c>
      <c r="B292" s="1" t="s">
        <v>52</v>
      </c>
      <c r="C292" s="1" t="s">
        <v>147</v>
      </c>
      <c r="D292" s="1">
        <v>12</v>
      </c>
      <c r="E292" s="1">
        <v>10</v>
      </c>
      <c r="F292" s="1">
        <v>2</v>
      </c>
      <c r="G292" s="1">
        <v>2</v>
      </c>
      <c r="H292" s="1">
        <v>0</v>
      </c>
      <c r="I292" s="1">
        <v>8</v>
      </c>
      <c r="J292" s="1">
        <v>0</v>
      </c>
    </row>
    <row r="293" spans="1:10" ht="12.75" outlineLevel="2">
      <c r="A293" s="1" t="s">
        <v>35</v>
      </c>
      <c r="B293" s="1" t="s">
        <v>52</v>
      </c>
      <c r="C293" s="1" t="s">
        <v>148</v>
      </c>
      <c r="D293" s="1">
        <v>19</v>
      </c>
      <c r="E293" s="1">
        <v>16</v>
      </c>
      <c r="F293" s="1">
        <v>11</v>
      </c>
      <c r="G293" s="1">
        <v>0</v>
      </c>
      <c r="H293" s="1">
        <v>0</v>
      </c>
      <c r="I293" s="1">
        <v>5</v>
      </c>
      <c r="J293" s="1">
        <v>11</v>
      </c>
    </row>
    <row r="294" spans="1:10" ht="12.75" outlineLevel="2">
      <c r="A294" s="1" t="s">
        <v>35</v>
      </c>
      <c r="B294" s="1" t="s">
        <v>52</v>
      </c>
      <c r="C294" s="1" t="s">
        <v>149</v>
      </c>
      <c r="D294" s="1">
        <v>173</v>
      </c>
      <c r="E294" s="1">
        <v>156</v>
      </c>
      <c r="F294" s="1">
        <v>94</v>
      </c>
      <c r="G294" s="1">
        <v>23</v>
      </c>
      <c r="H294" s="1">
        <v>6</v>
      </c>
      <c r="I294" s="1">
        <v>59</v>
      </c>
      <c r="J294" s="1">
        <v>65</v>
      </c>
    </row>
    <row r="295" spans="1:10" ht="12.75" outlineLevel="2">
      <c r="A295" s="1" t="s">
        <v>35</v>
      </c>
      <c r="B295" s="1" t="s">
        <v>52</v>
      </c>
      <c r="C295" s="1" t="s">
        <v>150</v>
      </c>
      <c r="D295" s="1">
        <v>290</v>
      </c>
      <c r="E295" s="1">
        <v>268</v>
      </c>
      <c r="F295" s="1">
        <v>128</v>
      </c>
      <c r="G295" s="1">
        <v>49</v>
      </c>
      <c r="H295" s="1">
        <v>0</v>
      </c>
      <c r="I295" s="1">
        <v>138</v>
      </c>
      <c r="J295" s="1">
        <v>79</v>
      </c>
    </row>
    <row r="296" spans="1:10" ht="12.75" outlineLevel="2">
      <c r="A296" s="1" t="s">
        <v>35</v>
      </c>
      <c r="B296" s="1" t="s">
        <v>52</v>
      </c>
      <c r="C296" s="1" t="s">
        <v>151</v>
      </c>
      <c r="D296" s="1">
        <v>27</v>
      </c>
      <c r="E296" s="1">
        <v>15</v>
      </c>
      <c r="F296" s="1">
        <v>13</v>
      </c>
      <c r="G296" s="1">
        <v>2</v>
      </c>
      <c r="H296" s="1">
        <v>3</v>
      </c>
      <c r="I296" s="1">
        <v>0</v>
      </c>
      <c r="J296" s="1">
        <v>8</v>
      </c>
    </row>
    <row r="297" spans="1:10" ht="12.75" outlineLevel="2">
      <c r="A297" s="1" t="s">
        <v>35</v>
      </c>
      <c r="B297" s="1" t="s">
        <v>52</v>
      </c>
      <c r="C297" s="1" t="s">
        <v>152</v>
      </c>
      <c r="D297" s="1">
        <v>4</v>
      </c>
      <c r="E297" s="1">
        <v>4</v>
      </c>
      <c r="F297" s="1">
        <v>0</v>
      </c>
      <c r="G297" s="1">
        <v>0</v>
      </c>
      <c r="H297" s="1">
        <v>0</v>
      </c>
      <c r="I297" s="1">
        <v>3</v>
      </c>
      <c r="J297" s="1">
        <v>0</v>
      </c>
    </row>
    <row r="298" spans="2:10" ht="12.75" outlineLevel="1">
      <c r="B298" s="29" t="s">
        <v>316</v>
      </c>
      <c r="D298" s="1">
        <f>SUBTOTAL(9,D291:D297)</f>
        <v>548</v>
      </c>
      <c r="E298" s="1">
        <f>SUBTOTAL(9,E291:E297)</f>
        <v>469</v>
      </c>
      <c r="F298" s="1">
        <f>SUBTOTAL(9,F291:F297)</f>
        <v>248</v>
      </c>
      <c r="G298" s="1">
        <f>SUBTOTAL(9,G291:G297)</f>
        <v>76</v>
      </c>
      <c r="H298" s="1">
        <f>SUBTOTAL(9,H291:H297)</f>
        <v>9</v>
      </c>
      <c r="I298" s="1">
        <f>SUBTOTAL(9,I291:I297)</f>
        <v>213</v>
      </c>
      <c r="J298" s="1">
        <f>SUBTOTAL(9,J291:J297)</f>
        <v>163</v>
      </c>
    </row>
    <row r="299" spans="1:10" ht="12.75" outlineLevel="2">
      <c r="A299" s="1" t="s">
        <v>35</v>
      </c>
      <c r="B299" s="1" t="s">
        <v>53</v>
      </c>
      <c r="C299" s="1" t="s">
        <v>146</v>
      </c>
      <c r="D299" s="1">
        <v>18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</row>
    <row r="300" spans="1:10" ht="12.75" outlineLevel="2">
      <c r="A300" s="1" t="s">
        <v>35</v>
      </c>
      <c r="B300" s="1" t="s">
        <v>53</v>
      </c>
      <c r="C300" s="1" t="s">
        <v>147</v>
      </c>
      <c r="D300" s="1">
        <v>7</v>
      </c>
      <c r="E300" s="1">
        <v>5</v>
      </c>
      <c r="F300" s="1">
        <v>2</v>
      </c>
      <c r="G300" s="1">
        <v>1</v>
      </c>
      <c r="H300" s="1">
        <v>0</v>
      </c>
      <c r="I300" s="1">
        <v>3</v>
      </c>
      <c r="J300" s="1">
        <v>1</v>
      </c>
    </row>
    <row r="301" spans="1:10" ht="12.75" outlineLevel="2">
      <c r="A301" s="1" t="s">
        <v>35</v>
      </c>
      <c r="B301" s="1" t="s">
        <v>53</v>
      </c>
      <c r="C301" s="1" t="s">
        <v>148</v>
      </c>
      <c r="D301" s="1">
        <v>1</v>
      </c>
      <c r="E301" s="1">
        <v>1</v>
      </c>
      <c r="F301" s="1">
        <v>0</v>
      </c>
      <c r="G301" s="1">
        <v>0</v>
      </c>
      <c r="H301" s="1">
        <v>0</v>
      </c>
      <c r="I301" s="1">
        <v>1</v>
      </c>
      <c r="J301" s="1">
        <v>0</v>
      </c>
    </row>
    <row r="302" spans="1:10" ht="12.75" outlineLevel="2">
      <c r="A302" s="1" t="s">
        <v>35</v>
      </c>
      <c r="B302" s="1" t="s">
        <v>53</v>
      </c>
      <c r="C302" s="1" t="s">
        <v>149</v>
      </c>
      <c r="D302" s="1">
        <v>25</v>
      </c>
      <c r="E302" s="1">
        <v>17</v>
      </c>
      <c r="F302" s="1">
        <v>3</v>
      </c>
      <c r="G302" s="1">
        <v>1</v>
      </c>
      <c r="H302" s="1">
        <v>0</v>
      </c>
      <c r="I302" s="1">
        <v>14</v>
      </c>
      <c r="J302" s="1">
        <v>2</v>
      </c>
    </row>
    <row r="303" spans="1:10" ht="12.75" outlineLevel="2">
      <c r="A303" s="1" t="s">
        <v>35</v>
      </c>
      <c r="B303" s="1" t="s">
        <v>53</v>
      </c>
      <c r="C303" s="1" t="s">
        <v>150</v>
      </c>
      <c r="D303" s="1">
        <v>53</v>
      </c>
      <c r="E303" s="1">
        <v>45</v>
      </c>
      <c r="F303" s="1">
        <v>4</v>
      </c>
      <c r="G303" s="1">
        <v>0</v>
      </c>
      <c r="H303" s="1">
        <v>0</v>
      </c>
      <c r="I303" s="1">
        <v>41</v>
      </c>
      <c r="J303" s="1">
        <v>4</v>
      </c>
    </row>
    <row r="304" spans="1:10" ht="12.75" outlineLevel="2">
      <c r="A304" s="1" t="s">
        <v>35</v>
      </c>
      <c r="B304" s="1" t="s">
        <v>53</v>
      </c>
      <c r="C304" s="1" t="s">
        <v>151</v>
      </c>
      <c r="D304" s="1">
        <v>10</v>
      </c>
      <c r="E304" s="1">
        <v>8</v>
      </c>
      <c r="F304" s="1">
        <v>8</v>
      </c>
      <c r="G304" s="1">
        <v>0</v>
      </c>
      <c r="H304" s="1">
        <v>0</v>
      </c>
      <c r="I304" s="1">
        <v>0</v>
      </c>
      <c r="J304" s="1">
        <v>8</v>
      </c>
    </row>
    <row r="305" spans="2:10" ht="12.75" outlineLevel="1">
      <c r="B305" s="29" t="s">
        <v>317</v>
      </c>
      <c r="D305" s="1">
        <f>SUBTOTAL(9,D299:D304)</f>
        <v>114</v>
      </c>
      <c r="E305" s="1">
        <f>SUBTOTAL(9,E299:E304)</f>
        <v>76</v>
      </c>
      <c r="F305" s="1">
        <f>SUBTOTAL(9,F299:F304)</f>
        <v>17</v>
      </c>
      <c r="G305" s="1">
        <f>SUBTOTAL(9,G299:G304)</f>
        <v>2</v>
      </c>
      <c r="H305" s="1">
        <f>SUBTOTAL(9,H299:H304)</f>
        <v>0</v>
      </c>
      <c r="I305" s="1">
        <f>SUBTOTAL(9,I299:I304)</f>
        <v>59</v>
      </c>
      <c r="J305" s="1">
        <f>SUBTOTAL(9,J299:J304)</f>
        <v>15</v>
      </c>
    </row>
    <row r="306" spans="1:10" ht="12.75" outlineLevel="2">
      <c r="A306" s="1" t="s">
        <v>35</v>
      </c>
      <c r="B306" s="1" t="s">
        <v>54</v>
      </c>
      <c r="C306" s="1" t="s">
        <v>146</v>
      </c>
      <c r="D306" s="1">
        <v>5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</row>
    <row r="307" spans="1:10" ht="12.75" outlineLevel="2">
      <c r="A307" s="1" t="s">
        <v>35</v>
      </c>
      <c r="B307" s="1" t="s">
        <v>54</v>
      </c>
      <c r="C307" s="1" t="s">
        <v>148</v>
      </c>
      <c r="D307" s="1">
        <v>4</v>
      </c>
      <c r="E307" s="1">
        <v>3</v>
      </c>
      <c r="F307" s="1">
        <v>0</v>
      </c>
      <c r="G307" s="1">
        <v>0</v>
      </c>
      <c r="H307" s="1">
        <v>0</v>
      </c>
      <c r="I307" s="1">
        <v>3</v>
      </c>
      <c r="J307" s="1">
        <v>0</v>
      </c>
    </row>
    <row r="308" spans="1:10" ht="12.75" outlineLevel="2">
      <c r="A308" s="1" t="s">
        <v>35</v>
      </c>
      <c r="B308" s="1" t="s">
        <v>54</v>
      </c>
      <c r="C308" s="1" t="s">
        <v>149</v>
      </c>
      <c r="D308" s="1">
        <v>5</v>
      </c>
      <c r="E308" s="1">
        <v>3</v>
      </c>
      <c r="F308" s="1">
        <v>1</v>
      </c>
      <c r="G308" s="1">
        <v>0</v>
      </c>
      <c r="H308" s="1">
        <v>0</v>
      </c>
      <c r="I308" s="1">
        <v>2</v>
      </c>
      <c r="J308" s="1">
        <v>1</v>
      </c>
    </row>
    <row r="309" spans="1:10" ht="12.75" outlineLevel="2">
      <c r="A309" s="1" t="s">
        <v>35</v>
      </c>
      <c r="B309" s="1" t="s">
        <v>54</v>
      </c>
      <c r="C309" s="1" t="s">
        <v>150</v>
      </c>
      <c r="D309" s="1">
        <v>6</v>
      </c>
      <c r="E309" s="1">
        <v>6</v>
      </c>
      <c r="F309" s="1">
        <v>0</v>
      </c>
      <c r="G309" s="1">
        <v>0</v>
      </c>
      <c r="H309" s="1">
        <v>0</v>
      </c>
      <c r="I309" s="1">
        <v>6</v>
      </c>
      <c r="J309" s="1">
        <v>0</v>
      </c>
    </row>
    <row r="310" spans="1:10" ht="12.75" outlineLevel="2">
      <c r="A310" s="1" t="s">
        <v>35</v>
      </c>
      <c r="B310" s="1" t="s">
        <v>54</v>
      </c>
      <c r="C310" s="1" t="s">
        <v>151</v>
      </c>
      <c r="D310" s="1">
        <v>1</v>
      </c>
      <c r="E310" s="1">
        <v>1</v>
      </c>
      <c r="F310" s="1">
        <v>1</v>
      </c>
      <c r="G310" s="1">
        <v>0</v>
      </c>
      <c r="H310" s="1">
        <v>0</v>
      </c>
      <c r="I310" s="1">
        <v>0</v>
      </c>
      <c r="J310" s="1">
        <v>1</v>
      </c>
    </row>
    <row r="311" spans="1:10" ht="12.75" outlineLevel="2">
      <c r="A311" s="1" t="s">
        <v>35</v>
      </c>
      <c r="B311" s="1" t="s">
        <v>54</v>
      </c>
      <c r="C311" s="1" t="s">
        <v>152</v>
      </c>
      <c r="D311" s="1">
        <v>1</v>
      </c>
      <c r="E311" s="1">
        <v>1</v>
      </c>
      <c r="F311" s="1">
        <v>1</v>
      </c>
      <c r="G311" s="1">
        <v>0</v>
      </c>
      <c r="H311" s="1">
        <v>0</v>
      </c>
      <c r="I311" s="1">
        <v>0</v>
      </c>
      <c r="J311" s="1">
        <v>0</v>
      </c>
    </row>
    <row r="312" spans="2:10" ht="12.75" outlineLevel="1">
      <c r="B312" s="29" t="s">
        <v>318</v>
      </c>
      <c r="D312" s="1">
        <f>SUBTOTAL(9,D306:D311)</f>
        <v>22</v>
      </c>
      <c r="E312" s="1">
        <f>SUBTOTAL(9,E306:E311)</f>
        <v>14</v>
      </c>
      <c r="F312" s="1">
        <f>SUBTOTAL(9,F306:F311)</f>
        <v>3</v>
      </c>
      <c r="G312" s="1">
        <f>SUBTOTAL(9,G306:G311)</f>
        <v>0</v>
      </c>
      <c r="H312" s="1">
        <f>SUBTOTAL(9,H306:H311)</f>
        <v>0</v>
      </c>
      <c r="I312" s="1">
        <f>SUBTOTAL(9,I306:I311)</f>
        <v>11</v>
      </c>
      <c r="J312" s="1">
        <f>SUBTOTAL(9,J306:J311)</f>
        <v>2</v>
      </c>
    </row>
    <row r="313" spans="1:10" ht="12.75" outlineLevel="2">
      <c r="A313" s="1" t="s">
        <v>35</v>
      </c>
      <c r="B313" s="1" t="s">
        <v>55</v>
      </c>
      <c r="C313" s="1" t="s">
        <v>146</v>
      </c>
      <c r="D313" s="1">
        <v>65</v>
      </c>
      <c r="E313" s="1">
        <v>3</v>
      </c>
      <c r="F313" s="1">
        <v>2</v>
      </c>
      <c r="G313" s="1">
        <v>0</v>
      </c>
      <c r="H313" s="1">
        <v>0</v>
      </c>
      <c r="I313" s="1">
        <v>1</v>
      </c>
      <c r="J313" s="1">
        <v>2</v>
      </c>
    </row>
    <row r="314" spans="1:10" ht="12.75" outlineLevel="2">
      <c r="A314" s="1" t="s">
        <v>35</v>
      </c>
      <c r="B314" s="1" t="s">
        <v>55</v>
      </c>
      <c r="C314" s="1" t="s">
        <v>147</v>
      </c>
      <c r="D314" s="1">
        <v>8</v>
      </c>
      <c r="E314" s="1">
        <v>4</v>
      </c>
      <c r="F314" s="1">
        <v>1</v>
      </c>
      <c r="G314" s="1">
        <v>1</v>
      </c>
      <c r="H314" s="1">
        <v>0</v>
      </c>
      <c r="I314" s="1">
        <v>3</v>
      </c>
      <c r="J314" s="1">
        <v>0</v>
      </c>
    </row>
    <row r="315" spans="1:10" ht="12.75" outlineLevel="2">
      <c r="A315" s="1" t="s">
        <v>35</v>
      </c>
      <c r="B315" s="1" t="s">
        <v>55</v>
      </c>
      <c r="C315" s="1" t="s">
        <v>148</v>
      </c>
      <c r="D315" s="1">
        <v>7</v>
      </c>
      <c r="E315" s="1">
        <v>2</v>
      </c>
      <c r="F315" s="1">
        <v>0</v>
      </c>
      <c r="G315" s="1">
        <v>0</v>
      </c>
      <c r="H315" s="1">
        <v>0</v>
      </c>
      <c r="I315" s="1">
        <v>2</v>
      </c>
      <c r="J315" s="1">
        <v>0</v>
      </c>
    </row>
    <row r="316" spans="1:10" ht="12.75" outlineLevel="2">
      <c r="A316" s="1" t="s">
        <v>35</v>
      </c>
      <c r="B316" s="1" t="s">
        <v>55</v>
      </c>
      <c r="C316" s="1" t="s">
        <v>149</v>
      </c>
      <c r="D316" s="1">
        <v>81</v>
      </c>
      <c r="E316" s="1">
        <v>57</v>
      </c>
      <c r="F316" s="1">
        <v>14</v>
      </c>
      <c r="G316" s="1">
        <v>7</v>
      </c>
      <c r="H316" s="1">
        <v>2</v>
      </c>
      <c r="I316" s="1">
        <v>41</v>
      </c>
      <c r="J316" s="1">
        <v>5</v>
      </c>
    </row>
    <row r="317" spans="1:10" ht="12.75" outlineLevel="2">
      <c r="A317" s="1" t="s">
        <v>35</v>
      </c>
      <c r="B317" s="1" t="s">
        <v>55</v>
      </c>
      <c r="C317" s="1" t="s">
        <v>150</v>
      </c>
      <c r="D317" s="1">
        <v>77</v>
      </c>
      <c r="E317" s="1">
        <v>44</v>
      </c>
      <c r="F317" s="1">
        <v>1</v>
      </c>
      <c r="G317" s="1">
        <v>0</v>
      </c>
      <c r="H317" s="1">
        <v>0</v>
      </c>
      <c r="I317" s="1">
        <v>43</v>
      </c>
      <c r="J317" s="1">
        <v>1</v>
      </c>
    </row>
    <row r="318" spans="1:10" ht="12.75" outlineLevel="2">
      <c r="A318" s="1" t="s">
        <v>35</v>
      </c>
      <c r="B318" s="1" t="s">
        <v>55</v>
      </c>
      <c r="C318" s="1" t="s">
        <v>151</v>
      </c>
      <c r="D318" s="1">
        <v>23</v>
      </c>
      <c r="E318" s="1">
        <v>12</v>
      </c>
      <c r="F318" s="1">
        <v>9</v>
      </c>
      <c r="G318" s="1">
        <v>2</v>
      </c>
      <c r="H318" s="1">
        <v>0</v>
      </c>
      <c r="I318" s="1">
        <v>0</v>
      </c>
      <c r="J318" s="1">
        <v>7</v>
      </c>
    </row>
    <row r="319" spans="1:10" ht="12.75" outlineLevel="2">
      <c r="A319" s="1" t="s">
        <v>35</v>
      </c>
      <c r="B319" s="1" t="s">
        <v>55</v>
      </c>
      <c r="C319" s="1" t="s">
        <v>152</v>
      </c>
      <c r="D319" s="1">
        <v>1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</row>
    <row r="320" spans="2:10" ht="12.75" outlineLevel="1">
      <c r="B320" s="29" t="s">
        <v>319</v>
      </c>
      <c r="D320" s="1">
        <f>SUBTOTAL(9,D313:D319)</f>
        <v>262</v>
      </c>
      <c r="E320" s="1">
        <f>SUBTOTAL(9,E313:E319)</f>
        <v>122</v>
      </c>
      <c r="F320" s="1">
        <f>SUBTOTAL(9,F313:F319)</f>
        <v>27</v>
      </c>
      <c r="G320" s="1">
        <f>SUBTOTAL(9,G313:G319)</f>
        <v>10</v>
      </c>
      <c r="H320" s="1">
        <f>SUBTOTAL(9,H313:H319)</f>
        <v>2</v>
      </c>
      <c r="I320" s="1">
        <f>SUBTOTAL(9,I313:I319)</f>
        <v>90</v>
      </c>
      <c r="J320" s="1">
        <f>SUBTOTAL(9,J313:J319)</f>
        <v>15</v>
      </c>
    </row>
    <row r="321" spans="1:10" ht="12.75" outlineLevel="2">
      <c r="A321" s="1" t="s">
        <v>35</v>
      </c>
      <c r="B321" s="1" t="s">
        <v>56</v>
      </c>
      <c r="C321" s="1" t="s">
        <v>146</v>
      </c>
      <c r="D321" s="1">
        <v>1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</row>
    <row r="322" spans="1:10" ht="12.75" outlineLevel="2">
      <c r="A322" s="1" t="s">
        <v>35</v>
      </c>
      <c r="B322" s="1" t="s">
        <v>56</v>
      </c>
      <c r="C322" s="1" t="s">
        <v>148</v>
      </c>
      <c r="D322" s="1">
        <v>3</v>
      </c>
      <c r="E322" s="1">
        <v>2</v>
      </c>
      <c r="F322" s="1">
        <v>1</v>
      </c>
      <c r="G322" s="1">
        <v>1</v>
      </c>
      <c r="H322" s="1">
        <v>0</v>
      </c>
      <c r="I322" s="1">
        <v>1</v>
      </c>
      <c r="J322" s="1">
        <v>0</v>
      </c>
    </row>
    <row r="323" spans="1:10" ht="12.75" outlineLevel="2">
      <c r="A323" s="1" t="s">
        <v>35</v>
      </c>
      <c r="B323" s="1" t="s">
        <v>56</v>
      </c>
      <c r="C323" s="1" t="s">
        <v>149</v>
      </c>
      <c r="D323" s="1">
        <v>5</v>
      </c>
      <c r="E323" s="1">
        <v>4</v>
      </c>
      <c r="F323" s="1">
        <v>0</v>
      </c>
      <c r="G323" s="1">
        <v>0</v>
      </c>
      <c r="H323" s="1">
        <v>0</v>
      </c>
      <c r="I323" s="1">
        <v>4</v>
      </c>
      <c r="J323" s="1">
        <v>0</v>
      </c>
    </row>
    <row r="324" spans="1:10" ht="12.75" outlineLevel="2">
      <c r="A324" s="1" t="s">
        <v>35</v>
      </c>
      <c r="B324" s="1" t="s">
        <v>56</v>
      </c>
      <c r="C324" s="1" t="s">
        <v>150</v>
      </c>
      <c r="D324" s="1">
        <v>12</v>
      </c>
      <c r="E324" s="1">
        <v>10</v>
      </c>
      <c r="F324" s="1">
        <v>2</v>
      </c>
      <c r="G324" s="1">
        <v>2</v>
      </c>
      <c r="H324" s="1">
        <v>0</v>
      </c>
      <c r="I324" s="1">
        <v>8</v>
      </c>
      <c r="J324" s="1">
        <v>0</v>
      </c>
    </row>
    <row r="325" spans="2:10" ht="12.75" outlineLevel="1">
      <c r="B325" s="29" t="s">
        <v>320</v>
      </c>
      <c r="D325" s="1">
        <f>SUBTOTAL(9,D321:D324)</f>
        <v>21</v>
      </c>
      <c r="E325" s="1">
        <f>SUBTOTAL(9,E321:E324)</f>
        <v>16</v>
      </c>
      <c r="F325" s="1">
        <f>SUBTOTAL(9,F321:F324)</f>
        <v>3</v>
      </c>
      <c r="G325" s="1">
        <f>SUBTOTAL(9,G321:G324)</f>
        <v>3</v>
      </c>
      <c r="H325" s="1">
        <f>SUBTOTAL(9,H321:H324)</f>
        <v>0</v>
      </c>
      <c r="I325" s="1">
        <f>SUBTOTAL(9,I321:I324)</f>
        <v>13</v>
      </c>
      <c r="J325" s="1">
        <f>SUBTOTAL(9,J321:J324)</f>
        <v>0</v>
      </c>
    </row>
    <row r="326" spans="1:10" ht="12.75" outlineLevel="2">
      <c r="A326" s="1" t="s">
        <v>35</v>
      </c>
      <c r="B326" s="1" t="s">
        <v>57</v>
      </c>
      <c r="C326" s="1" t="s">
        <v>146</v>
      </c>
      <c r="D326" s="1">
        <v>5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</row>
    <row r="327" spans="1:10" ht="12.75" outlineLevel="2">
      <c r="A327" s="1" t="s">
        <v>35</v>
      </c>
      <c r="B327" s="1" t="s">
        <v>57</v>
      </c>
      <c r="C327" s="1" t="s">
        <v>147</v>
      </c>
      <c r="D327" s="1">
        <v>1</v>
      </c>
      <c r="E327" s="1">
        <v>1</v>
      </c>
      <c r="F327" s="1">
        <v>0</v>
      </c>
      <c r="G327" s="1">
        <v>0</v>
      </c>
      <c r="H327" s="1">
        <v>0</v>
      </c>
      <c r="I327" s="1">
        <v>1</v>
      </c>
      <c r="J327" s="1">
        <v>0</v>
      </c>
    </row>
    <row r="328" spans="1:10" ht="12.75" outlineLevel="2">
      <c r="A328" s="1" t="s">
        <v>35</v>
      </c>
      <c r="B328" s="1" t="s">
        <v>57</v>
      </c>
      <c r="C328" s="1" t="s">
        <v>149</v>
      </c>
      <c r="D328" s="1">
        <v>2</v>
      </c>
      <c r="E328" s="1">
        <v>2</v>
      </c>
      <c r="F328" s="1">
        <v>2</v>
      </c>
      <c r="G328" s="1">
        <v>2</v>
      </c>
      <c r="H328" s="1">
        <v>0</v>
      </c>
      <c r="I328" s="1">
        <v>0</v>
      </c>
      <c r="J328" s="1">
        <v>0</v>
      </c>
    </row>
    <row r="329" spans="1:10" ht="12.75" outlineLevel="2">
      <c r="A329" s="1" t="s">
        <v>35</v>
      </c>
      <c r="B329" s="1" t="s">
        <v>57</v>
      </c>
      <c r="C329" s="1" t="s">
        <v>150</v>
      </c>
      <c r="D329" s="1">
        <v>6</v>
      </c>
      <c r="E329" s="1">
        <v>6</v>
      </c>
      <c r="F329" s="1">
        <v>4</v>
      </c>
      <c r="G329" s="1">
        <v>4</v>
      </c>
      <c r="H329" s="1">
        <v>0</v>
      </c>
      <c r="I329" s="1">
        <v>2</v>
      </c>
      <c r="J329" s="1">
        <v>0</v>
      </c>
    </row>
    <row r="330" spans="1:10" ht="12.75" outlineLevel="2">
      <c r="A330" s="1" t="s">
        <v>35</v>
      </c>
      <c r="B330" s="1" t="s">
        <v>57</v>
      </c>
      <c r="C330" s="1" t="s">
        <v>152</v>
      </c>
      <c r="D330" s="1">
        <v>1</v>
      </c>
      <c r="E330" s="1">
        <v>1</v>
      </c>
      <c r="F330" s="1">
        <v>0</v>
      </c>
      <c r="G330" s="1">
        <v>0</v>
      </c>
      <c r="H330" s="1">
        <v>0</v>
      </c>
      <c r="I330" s="1">
        <v>1</v>
      </c>
      <c r="J330" s="1">
        <v>0</v>
      </c>
    </row>
    <row r="331" spans="2:10" ht="12.75" outlineLevel="1">
      <c r="B331" s="29" t="s">
        <v>321</v>
      </c>
      <c r="D331" s="1">
        <f>SUBTOTAL(9,D326:D330)</f>
        <v>15</v>
      </c>
      <c r="E331" s="1">
        <f>SUBTOTAL(9,E326:E330)</f>
        <v>10</v>
      </c>
      <c r="F331" s="1">
        <f>SUBTOTAL(9,F326:F330)</f>
        <v>6</v>
      </c>
      <c r="G331" s="1">
        <f>SUBTOTAL(9,G326:G330)</f>
        <v>6</v>
      </c>
      <c r="H331" s="1">
        <f>SUBTOTAL(9,H326:H330)</f>
        <v>0</v>
      </c>
      <c r="I331" s="1">
        <f>SUBTOTAL(9,I326:I330)</f>
        <v>4</v>
      </c>
      <c r="J331" s="1">
        <f>SUBTOTAL(9,J326:J330)</f>
        <v>0</v>
      </c>
    </row>
    <row r="332" spans="1:10" ht="12.75" outlineLevel="2">
      <c r="A332" s="1" t="s">
        <v>35</v>
      </c>
      <c r="B332" s="1" t="s">
        <v>58</v>
      </c>
      <c r="C332" s="1" t="s">
        <v>146</v>
      </c>
      <c r="D332" s="1">
        <v>800</v>
      </c>
      <c r="E332" s="1">
        <v>1</v>
      </c>
      <c r="F332" s="1">
        <v>0</v>
      </c>
      <c r="G332" s="1">
        <v>0</v>
      </c>
      <c r="H332" s="1">
        <v>0</v>
      </c>
      <c r="I332" s="1">
        <v>1</v>
      </c>
      <c r="J332" s="1">
        <v>0</v>
      </c>
    </row>
    <row r="333" spans="1:10" ht="12.75" outlineLevel="2">
      <c r="A333" s="1" t="s">
        <v>35</v>
      </c>
      <c r="B333" s="1" t="s">
        <v>58</v>
      </c>
      <c r="C333" s="1" t="s">
        <v>147</v>
      </c>
      <c r="D333" s="1">
        <v>23</v>
      </c>
      <c r="E333" s="1">
        <v>18</v>
      </c>
      <c r="F333" s="1">
        <v>7</v>
      </c>
      <c r="G333" s="1">
        <v>2</v>
      </c>
      <c r="H333" s="1">
        <v>0</v>
      </c>
      <c r="I333" s="1">
        <v>9</v>
      </c>
      <c r="J333" s="1">
        <v>5</v>
      </c>
    </row>
    <row r="334" spans="1:10" ht="12.75" outlineLevel="2">
      <c r="A334" s="1" t="s">
        <v>35</v>
      </c>
      <c r="B334" s="1" t="s">
        <v>58</v>
      </c>
      <c r="C334" s="1" t="s">
        <v>148</v>
      </c>
      <c r="D334" s="1">
        <v>7</v>
      </c>
      <c r="E334" s="1">
        <v>7</v>
      </c>
      <c r="F334" s="1">
        <v>0</v>
      </c>
      <c r="G334" s="1">
        <v>0</v>
      </c>
      <c r="H334" s="1">
        <v>0</v>
      </c>
      <c r="I334" s="1">
        <v>5</v>
      </c>
      <c r="J334" s="1">
        <v>0</v>
      </c>
    </row>
    <row r="335" spans="1:10" ht="12.75" outlineLevel="2">
      <c r="A335" s="1" t="s">
        <v>35</v>
      </c>
      <c r="B335" s="1" t="s">
        <v>58</v>
      </c>
      <c r="C335" s="1" t="s">
        <v>149</v>
      </c>
      <c r="D335" s="1">
        <v>192</v>
      </c>
      <c r="E335" s="1">
        <v>182</v>
      </c>
      <c r="F335" s="1">
        <v>38</v>
      </c>
      <c r="G335" s="1">
        <v>18</v>
      </c>
      <c r="H335" s="1">
        <v>5</v>
      </c>
      <c r="I335" s="1">
        <v>117</v>
      </c>
      <c r="J335" s="1">
        <v>15</v>
      </c>
    </row>
    <row r="336" spans="1:10" ht="12.75" outlineLevel="2">
      <c r="A336" s="1" t="s">
        <v>35</v>
      </c>
      <c r="B336" s="1" t="s">
        <v>58</v>
      </c>
      <c r="C336" s="1" t="s">
        <v>150</v>
      </c>
      <c r="D336" s="1">
        <v>357</v>
      </c>
      <c r="E336" s="1">
        <v>336</v>
      </c>
      <c r="F336" s="1">
        <v>75</v>
      </c>
      <c r="G336" s="1">
        <v>43</v>
      </c>
      <c r="H336" s="1">
        <v>8</v>
      </c>
      <c r="I336" s="1">
        <v>219</v>
      </c>
      <c r="J336" s="1">
        <v>24</v>
      </c>
    </row>
    <row r="337" spans="1:10" ht="12.75" outlineLevel="2">
      <c r="A337" s="1" t="s">
        <v>35</v>
      </c>
      <c r="B337" s="1" t="s">
        <v>58</v>
      </c>
      <c r="C337" s="1" t="s">
        <v>151</v>
      </c>
      <c r="D337" s="1">
        <v>46</v>
      </c>
      <c r="E337" s="1">
        <v>45</v>
      </c>
      <c r="F337" s="1">
        <v>33</v>
      </c>
      <c r="G337" s="1">
        <v>11</v>
      </c>
      <c r="H337" s="1">
        <v>1</v>
      </c>
      <c r="I337" s="1">
        <v>0</v>
      </c>
      <c r="J337" s="1">
        <v>20</v>
      </c>
    </row>
    <row r="338" spans="1:10" ht="12.75" outlineLevel="2">
      <c r="A338" s="1" t="s">
        <v>35</v>
      </c>
      <c r="B338" s="1" t="s">
        <v>58</v>
      </c>
      <c r="C338" s="1" t="s">
        <v>152</v>
      </c>
      <c r="D338" s="1">
        <v>4</v>
      </c>
      <c r="E338" s="1">
        <v>4</v>
      </c>
      <c r="F338" s="1">
        <v>1</v>
      </c>
      <c r="G338" s="1">
        <v>1</v>
      </c>
      <c r="H338" s="1">
        <v>0</v>
      </c>
      <c r="I338" s="1">
        <v>3</v>
      </c>
      <c r="J338" s="1">
        <v>0</v>
      </c>
    </row>
    <row r="339" spans="2:10" ht="12.75" outlineLevel="1">
      <c r="B339" s="29" t="s">
        <v>322</v>
      </c>
      <c r="D339" s="1">
        <f>SUBTOTAL(9,D332:D338)</f>
        <v>1429</v>
      </c>
      <c r="E339" s="1">
        <f>SUBTOTAL(9,E332:E338)</f>
        <v>593</v>
      </c>
      <c r="F339" s="1">
        <f>SUBTOTAL(9,F332:F338)</f>
        <v>154</v>
      </c>
      <c r="G339" s="1">
        <f>SUBTOTAL(9,G332:G338)</f>
        <v>75</v>
      </c>
      <c r="H339" s="1">
        <f>SUBTOTAL(9,H332:H338)</f>
        <v>14</v>
      </c>
      <c r="I339" s="1">
        <f>SUBTOTAL(9,I332:I338)</f>
        <v>354</v>
      </c>
      <c r="J339" s="1">
        <f>SUBTOTAL(9,J332:J338)</f>
        <v>64</v>
      </c>
    </row>
    <row r="340" spans="1:10" ht="12.75" outlineLevel="2">
      <c r="A340" s="1" t="s">
        <v>35</v>
      </c>
      <c r="B340" s="1" t="s">
        <v>59</v>
      </c>
      <c r="C340" s="1" t="s">
        <v>146</v>
      </c>
      <c r="D340" s="1">
        <v>8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</row>
    <row r="341" spans="1:10" ht="12.75" outlineLevel="2">
      <c r="A341" s="1" t="s">
        <v>35</v>
      </c>
      <c r="B341" s="1" t="s">
        <v>59</v>
      </c>
      <c r="C341" s="1" t="s">
        <v>147</v>
      </c>
      <c r="D341" s="1">
        <v>3</v>
      </c>
      <c r="E341" s="1">
        <v>3</v>
      </c>
      <c r="F341" s="1">
        <v>2</v>
      </c>
      <c r="G341" s="1">
        <v>2</v>
      </c>
      <c r="H341" s="1">
        <v>0</v>
      </c>
      <c r="I341" s="1">
        <v>1</v>
      </c>
      <c r="J341" s="1">
        <v>0</v>
      </c>
    </row>
    <row r="342" spans="1:10" ht="12.75" outlineLevel="2">
      <c r="A342" s="1" t="s">
        <v>35</v>
      </c>
      <c r="B342" s="1" t="s">
        <v>59</v>
      </c>
      <c r="C342" s="1" t="s">
        <v>148</v>
      </c>
      <c r="D342" s="1">
        <v>6</v>
      </c>
      <c r="E342" s="1">
        <v>3</v>
      </c>
      <c r="F342" s="1">
        <v>0</v>
      </c>
      <c r="G342" s="1">
        <v>0</v>
      </c>
      <c r="H342" s="1">
        <v>0</v>
      </c>
      <c r="I342" s="1">
        <v>3</v>
      </c>
      <c r="J342" s="1">
        <v>0</v>
      </c>
    </row>
    <row r="343" spans="1:10" ht="12.75" outlineLevel="2">
      <c r="A343" s="1" t="s">
        <v>35</v>
      </c>
      <c r="B343" s="1" t="s">
        <v>59</v>
      </c>
      <c r="C343" s="1" t="s">
        <v>149</v>
      </c>
      <c r="D343" s="1">
        <v>10</v>
      </c>
      <c r="E343" s="1">
        <v>8</v>
      </c>
      <c r="F343" s="1">
        <v>4</v>
      </c>
      <c r="G343" s="1">
        <v>2</v>
      </c>
      <c r="H343" s="1">
        <v>0</v>
      </c>
      <c r="I343" s="1">
        <v>4</v>
      </c>
      <c r="J343" s="1">
        <v>2</v>
      </c>
    </row>
    <row r="344" spans="1:10" ht="12.75" outlineLevel="2">
      <c r="A344" s="1" t="s">
        <v>35</v>
      </c>
      <c r="B344" s="1" t="s">
        <v>59</v>
      </c>
      <c r="C344" s="1" t="s">
        <v>150</v>
      </c>
      <c r="D344" s="1">
        <v>9</v>
      </c>
      <c r="E344" s="1">
        <v>3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</row>
    <row r="345" spans="1:10" ht="12.75" outlineLevel="2">
      <c r="A345" s="1" t="s">
        <v>35</v>
      </c>
      <c r="B345" s="1" t="s">
        <v>59</v>
      </c>
      <c r="C345" s="1" t="s">
        <v>151</v>
      </c>
      <c r="D345" s="1">
        <v>1</v>
      </c>
      <c r="E345" s="1">
        <v>1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</row>
    <row r="346" spans="1:10" ht="12.75" outlineLevel="2">
      <c r="A346" s="1" t="s">
        <v>35</v>
      </c>
      <c r="B346" s="1" t="s">
        <v>59</v>
      </c>
      <c r="C346" s="1" t="s">
        <v>152</v>
      </c>
      <c r="D346" s="1">
        <v>1</v>
      </c>
      <c r="E346" s="1">
        <v>1</v>
      </c>
      <c r="F346" s="1">
        <v>0</v>
      </c>
      <c r="G346" s="1">
        <v>0</v>
      </c>
      <c r="H346" s="1">
        <v>0</v>
      </c>
      <c r="I346" s="1">
        <v>1</v>
      </c>
      <c r="J346" s="1">
        <v>0</v>
      </c>
    </row>
    <row r="347" spans="2:10" ht="12.75" outlineLevel="1">
      <c r="B347" s="29" t="s">
        <v>323</v>
      </c>
      <c r="D347" s="1">
        <f>SUBTOTAL(9,D340:D346)</f>
        <v>38</v>
      </c>
      <c r="E347" s="1">
        <f>SUBTOTAL(9,E340:E346)</f>
        <v>19</v>
      </c>
      <c r="F347" s="1">
        <f>SUBTOTAL(9,F340:F346)</f>
        <v>6</v>
      </c>
      <c r="G347" s="1">
        <f>SUBTOTAL(9,G340:G346)</f>
        <v>4</v>
      </c>
      <c r="H347" s="1">
        <f>SUBTOTAL(9,H340:H346)</f>
        <v>0</v>
      </c>
      <c r="I347" s="1">
        <f>SUBTOTAL(9,I340:I346)</f>
        <v>9</v>
      </c>
      <c r="J347" s="1">
        <f>SUBTOTAL(9,J340:J346)</f>
        <v>2</v>
      </c>
    </row>
    <row r="348" spans="1:10" ht="12.75" outlineLevel="2">
      <c r="A348" s="1" t="s">
        <v>35</v>
      </c>
      <c r="B348" s="1" t="s">
        <v>60</v>
      </c>
      <c r="C348" s="1" t="s">
        <v>146</v>
      </c>
      <c r="D348" s="1">
        <v>72</v>
      </c>
      <c r="E348" s="1">
        <v>1</v>
      </c>
      <c r="F348" s="1">
        <v>0</v>
      </c>
      <c r="G348" s="1">
        <v>0</v>
      </c>
      <c r="H348" s="1">
        <v>0</v>
      </c>
      <c r="I348" s="1">
        <v>1</v>
      </c>
      <c r="J348" s="1">
        <v>0</v>
      </c>
    </row>
    <row r="349" spans="1:10" ht="12.75" outlineLevel="2">
      <c r="A349" s="1" t="s">
        <v>35</v>
      </c>
      <c r="B349" s="1" t="s">
        <v>60</v>
      </c>
      <c r="C349" s="1" t="s">
        <v>147</v>
      </c>
      <c r="D349" s="1">
        <v>5</v>
      </c>
      <c r="E349" s="1">
        <v>3</v>
      </c>
      <c r="F349" s="1">
        <v>0</v>
      </c>
      <c r="G349" s="1">
        <v>0</v>
      </c>
      <c r="H349" s="1">
        <v>0</v>
      </c>
      <c r="I349" s="1">
        <v>3</v>
      </c>
      <c r="J349" s="1">
        <v>0</v>
      </c>
    </row>
    <row r="350" spans="1:10" ht="12.75" outlineLevel="2">
      <c r="A350" s="1" t="s">
        <v>35</v>
      </c>
      <c r="B350" s="1" t="s">
        <v>60</v>
      </c>
      <c r="C350" s="1" t="s">
        <v>148</v>
      </c>
      <c r="D350" s="1">
        <v>22</v>
      </c>
      <c r="E350" s="1">
        <v>15</v>
      </c>
      <c r="F350" s="1">
        <v>0</v>
      </c>
      <c r="G350" s="1">
        <v>0</v>
      </c>
      <c r="H350" s="1">
        <v>0</v>
      </c>
      <c r="I350" s="1">
        <v>15</v>
      </c>
      <c r="J350" s="1">
        <v>0</v>
      </c>
    </row>
    <row r="351" spans="1:10" ht="12.75" outlineLevel="2">
      <c r="A351" s="1" t="s">
        <v>35</v>
      </c>
      <c r="B351" s="1" t="s">
        <v>60</v>
      </c>
      <c r="C351" s="1" t="s">
        <v>149</v>
      </c>
      <c r="D351" s="1">
        <v>59</v>
      </c>
      <c r="E351" s="1">
        <v>46</v>
      </c>
      <c r="F351" s="1">
        <v>12</v>
      </c>
      <c r="G351" s="1">
        <v>2</v>
      </c>
      <c r="H351" s="1">
        <v>0</v>
      </c>
      <c r="I351" s="1">
        <v>33</v>
      </c>
      <c r="J351" s="1">
        <v>10</v>
      </c>
    </row>
    <row r="352" spans="1:10" ht="12.75" outlineLevel="2">
      <c r="A352" s="1" t="s">
        <v>35</v>
      </c>
      <c r="B352" s="1" t="s">
        <v>60</v>
      </c>
      <c r="C352" s="1" t="s">
        <v>150</v>
      </c>
      <c r="D352" s="1">
        <v>91</v>
      </c>
      <c r="E352" s="1">
        <v>77</v>
      </c>
      <c r="F352" s="1">
        <v>19</v>
      </c>
      <c r="G352" s="1">
        <v>12</v>
      </c>
      <c r="H352" s="1">
        <v>0</v>
      </c>
      <c r="I352" s="1">
        <v>51</v>
      </c>
      <c r="J352" s="1">
        <v>7</v>
      </c>
    </row>
    <row r="353" spans="1:10" ht="12.75" outlineLevel="2">
      <c r="A353" s="1" t="s">
        <v>35</v>
      </c>
      <c r="B353" s="1" t="s">
        <v>60</v>
      </c>
      <c r="C353" s="1" t="s">
        <v>151</v>
      </c>
      <c r="D353" s="1">
        <v>4</v>
      </c>
      <c r="E353" s="1">
        <v>2</v>
      </c>
      <c r="F353" s="1">
        <v>2</v>
      </c>
      <c r="G353" s="1">
        <v>0</v>
      </c>
      <c r="H353" s="1">
        <v>0</v>
      </c>
      <c r="I353" s="1">
        <v>0</v>
      </c>
      <c r="J353" s="1">
        <v>2</v>
      </c>
    </row>
    <row r="354" spans="2:10" ht="12.75" outlineLevel="1">
      <c r="B354" s="29" t="s">
        <v>324</v>
      </c>
      <c r="D354" s="1">
        <f>SUBTOTAL(9,D348:D353)</f>
        <v>253</v>
      </c>
      <c r="E354" s="1">
        <f>SUBTOTAL(9,E348:E353)</f>
        <v>144</v>
      </c>
      <c r="F354" s="1">
        <f>SUBTOTAL(9,F348:F353)</f>
        <v>33</v>
      </c>
      <c r="G354" s="1">
        <f>SUBTOTAL(9,G348:G353)</f>
        <v>14</v>
      </c>
      <c r="H354" s="1">
        <f>SUBTOTAL(9,H348:H353)</f>
        <v>0</v>
      </c>
      <c r="I354" s="1">
        <f>SUBTOTAL(9,I348:I353)</f>
        <v>103</v>
      </c>
      <c r="J354" s="1">
        <f>SUBTOTAL(9,J348:J353)</f>
        <v>19</v>
      </c>
    </row>
    <row r="355" spans="1:10" ht="12.75" outlineLevel="2">
      <c r="A355" s="1" t="s">
        <v>61</v>
      </c>
      <c r="B355" s="1" t="s">
        <v>62</v>
      </c>
      <c r="C355" s="1" t="s">
        <v>146</v>
      </c>
      <c r="D355" s="1">
        <v>31</v>
      </c>
      <c r="E355" s="1">
        <v>1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</row>
    <row r="356" spans="1:10" ht="12.75" outlineLevel="2">
      <c r="A356" s="1" t="s">
        <v>61</v>
      </c>
      <c r="B356" s="1" t="s">
        <v>62</v>
      </c>
      <c r="C356" s="1" t="s">
        <v>147</v>
      </c>
      <c r="D356" s="1">
        <v>21</v>
      </c>
      <c r="E356" s="1">
        <v>10</v>
      </c>
      <c r="F356" s="1">
        <v>4</v>
      </c>
      <c r="G356" s="1">
        <v>3</v>
      </c>
      <c r="H356" s="1">
        <v>0</v>
      </c>
      <c r="I356" s="1">
        <v>4</v>
      </c>
      <c r="J356" s="1">
        <v>1</v>
      </c>
    </row>
    <row r="357" spans="1:10" ht="12.75" outlineLevel="2">
      <c r="A357" s="1" t="s">
        <v>61</v>
      </c>
      <c r="B357" s="1" t="s">
        <v>62</v>
      </c>
      <c r="C357" s="1" t="s">
        <v>148</v>
      </c>
      <c r="D357" s="1">
        <v>50</v>
      </c>
      <c r="E357" s="1">
        <v>14</v>
      </c>
      <c r="F357" s="1">
        <v>1</v>
      </c>
      <c r="G357" s="1">
        <v>1</v>
      </c>
      <c r="H357" s="1">
        <v>0</v>
      </c>
      <c r="I357" s="1">
        <v>8</v>
      </c>
      <c r="J357" s="1">
        <v>0</v>
      </c>
    </row>
    <row r="358" spans="1:10" ht="12.75" outlineLevel="2">
      <c r="A358" s="1" t="s">
        <v>61</v>
      </c>
      <c r="B358" s="1" t="s">
        <v>62</v>
      </c>
      <c r="C358" s="1" t="s">
        <v>149</v>
      </c>
      <c r="D358" s="1">
        <v>114</v>
      </c>
      <c r="E358" s="1">
        <v>71</v>
      </c>
      <c r="F358" s="1">
        <v>17</v>
      </c>
      <c r="G358" s="1">
        <v>14</v>
      </c>
      <c r="H358" s="1">
        <v>0</v>
      </c>
      <c r="I358" s="1">
        <v>31</v>
      </c>
      <c r="J358" s="1">
        <v>3</v>
      </c>
    </row>
    <row r="359" spans="1:10" ht="12.75" outlineLevel="2">
      <c r="A359" s="1" t="s">
        <v>61</v>
      </c>
      <c r="B359" s="1" t="s">
        <v>62</v>
      </c>
      <c r="C359" s="1" t="s">
        <v>150</v>
      </c>
      <c r="D359" s="1">
        <v>221</v>
      </c>
      <c r="E359" s="1">
        <v>88</v>
      </c>
      <c r="F359" s="1">
        <v>15</v>
      </c>
      <c r="G359" s="1">
        <v>10</v>
      </c>
      <c r="H359" s="1">
        <v>1</v>
      </c>
      <c r="I359" s="1">
        <v>43</v>
      </c>
      <c r="J359" s="1">
        <v>4</v>
      </c>
    </row>
    <row r="360" spans="1:10" ht="12.75" outlineLevel="2">
      <c r="A360" s="1" t="s">
        <v>61</v>
      </c>
      <c r="B360" s="1" t="s">
        <v>62</v>
      </c>
      <c r="C360" s="1" t="s">
        <v>151</v>
      </c>
      <c r="D360" s="1">
        <v>22</v>
      </c>
      <c r="E360" s="1">
        <v>16</v>
      </c>
      <c r="F360" s="1">
        <v>4</v>
      </c>
      <c r="G360" s="1">
        <v>4</v>
      </c>
      <c r="H360" s="1">
        <v>0</v>
      </c>
      <c r="I360" s="1">
        <v>0</v>
      </c>
      <c r="J360" s="1">
        <v>0</v>
      </c>
    </row>
    <row r="361" spans="1:10" ht="12.75" outlineLevel="2">
      <c r="A361" s="1" t="s">
        <v>61</v>
      </c>
      <c r="B361" s="1" t="s">
        <v>62</v>
      </c>
      <c r="C361" s="1" t="s">
        <v>152</v>
      </c>
      <c r="D361" s="1">
        <v>2</v>
      </c>
      <c r="E361" s="1">
        <v>1</v>
      </c>
      <c r="F361" s="1">
        <v>0</v>
      </c>
      <c r="G361" s="1">
        <v>0</v>
      </c>
      <c r="H361" s="1">
        <v>0</v>
      </c>
      <c r="I361" s="1">
        <v>1</v>
      </c>
      <c r="J361" s="1">
        <v>0</v>
      </c>
    </row>
    <row r="362" spans="1:10" ht="12.75" outlineLevel="2">
      <c r="A362" s="1" t="s">
        <v>61</v>
      </c>
      <c r="B362" s="1" t="s">
        <v>62</v>
      </c>
      <c r="D362" s="1">
        <v>1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</row>
    <row r="363" spans="2:10" ht="12.75" outlineLevel="1">
      <c r="B363" s="29" t="s">
        <v>325</v>
      </c>
      <c r="D363" s="1">
        <f>SUBTOTAL(9,D355:D362)</f>
        <v>462</v>
      </c>
      <c r="E363" s="1">
        <f>SUBTOTAL(9,E355:E362)</f>
        <v>201</v>
      </c>
      <c r="F363" s="1">
        <f>SUBTOTAL(9,F355:F362)</f>
        <v>41</v>
      </c>
      <c r="G363" s="1">
        <f>SUBTOTAL(9,G355:G362)</f>
        <v>32</v>
      </c>
      <c r="H363" s="1">
        <f>SUBTOTAL(9,H355:H362)</f>
        <v>1</v>
      </c>
      <c r="I363" s="1">
        <f>SUBTOTAL(9,I355:I362)</f>
        <v>87</v>
      </c>
      <c r="J363" s="1">
        <f>SUBTOTAL(9,J355:J362)</f>
        <v>8</v>
      </c>
    </row>
    <row r="364" spans="1:10" ht="12.75" outlineLevel="2">
      <c r="A364" s="1" t="s">
        <v>61</v>
      </c>
      <c r="B364" s="1" t="s">
        <v>63</v>
      </c>
      <c r="C364" s="1" t="s">
        <v>146</v>
      </c>
      <c r="D364" s="1">
        <v>271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</row>
    <row r="365" spans="1:10" ht="12.75" outlineLevel="2">
      <c r="A365" s="1" t="s">
        <v>61</v>
      </c>
      <c r="B365" s="1" t="s">
        <v>63</v>
      </c>
      <c r="C365" s="1" t="s">
        <v>147</v>
      </c>
      <c r="D365" s="1">
        <v>5</v>
      </c>
      <c r="E365" s="1">
        <v>4</v>
      </c>
      <c r="F365" s="1">
        <v>1</v>
      </c>
      <c r="G365" s="1">
        <v>1</v>
      </c>
      <c r="H365" s="1">
        <v>0</v>
      </c>
      <c r="I365" s="1">
        <v>2</v>
      </c>
      <c r="J365" s="1">
        <v>0</v>
      </c>
    </row>
    <row r="366" spans="1:10" ht="12.75" outlineLevel="2">
      <c r="A366" s="1" t="s">
        <v>61</v>
      </c>
      <c r="B366" s="1" t="s">
        <v>63</v>
      </c>
      <c r="C366" s="1" t="s">
        <v>148</v>
      </c>
      <c r="D366" s="1">
        <v>32</v>
      </c>
      <c r="E366" s="1">
        <v>29</v>
      </c>
      <c r="F366" s="1">
        <v>3</v>
      </c>
      <c r="G366" s="1">
        <v>0</v>
      </c>
      <c r="H366" s="1">
        <v>0</v>
      </c>
      <c r="I366" s="1">
        <v>24</v>
      </c>
      <c r="J366" s="1">
        <v>3</v>
      </c>
    </row>
    <row r="367" spans="1:10" ht="12.75" outlineLevel="2">
      <c r="A367" s="1" t="s">
        <v>61</v>
      </c>
      <c r="B367" s="1" t="s">
        <v>63</v>
      </c>
      <c r="C367" s="1" t="s">
        <v>149</v>
      </c>
      <c r="D367" s="1">
        <v>45</v>
      </c>
      <c r="E367" s="1">
        <v>44</v>
      </c>
      <c r="F367" s="1">
        <v>7</v>
      </c>
      <c r="G367" s="1">
        <v>2</v>
      </c>
      <c r="H367" s="1">
        <v>2</v>
      </c>
      <c r="I367" s="1">
        <v>31</v>
      </c>
      <c r="J367" s="1">
        <v>3</v>
      </c>
    </row>
    <row r="368" spans="1:10" ht="12.75" outlineLevel="2">
      <c r="A368" s="1" t="s">
        <v>61</v>
      </c>
      <c r="B368" s="1" t="s">
        <v>63</v>
      </c>
      <c r="C368" s="1" t="s">
        <v>150</v>
      </c>
      <c r="D368" s="1">
        <v>76</v>
      </c>
      <c r="E368" s="1">
        <v>69</v>
      </c>
      <c r="F368" s="1">
        <v>23</v>
      </c>
      <c r="G368" s="1">
        <v>20</v>
      </c>
      <c r="H368" s="1">
        <v>0</v>
      </c>
      <c r="I368" s="1">
        <v>40</v>
      </c>
      <c r="J368" s="1">
        <v>3</v>
      </c>
    </row>
    <row r="369" spans="1:10" ht="12.75" outlineLevel="2">
      <c r="A369" s="1" t="s">
        <v>61</v>
      </c>
      <c r="B369" s="1" t="s">
        <v>63</v>
      </c>
      <c r="C369" s="1" t="s">
        <v>151</v>
      </c>
      <c r="D369" s="1">
        <v>11</v>
      </c>
      <c r="E369" s="1">
        <v>6</v>
      </c>
      <c r="F369" s="1">
        <v>6</v>
      </c>
      <c r="G369" s="1">
        <v>3</v>
      </c>
      <c r="H369" s="1">
        <v>0</v>
      </c>
      <c r="I369" s="1">
        <v>0</v>
      </c>
      <c r="J369" s="1">
        <v>3</v>
      </c>
    </row>
    <row r="370" spans="1:10" ht="12.75" outlineLevel="2">
      <c r="A370" s="1" t="s">
        <v>61</v>
      </c>
      <c r="B370" s="1" t="s">
        <v>63</v>
      </c>
      <c r="C370" s="1" t="s">
        <v>152</v>
      </c>
      <c r="D370" s="1">
        <v>2</v>
      </c>
      <c r="E370" s="1">
        <v>1</v>
      </c>
      <c r="F370" s="1">
        <v>1</v>
      </c>
      <c r="G370" s="1">
        <v>1</v>
      </c>
      <c r="H370" s="1">
        <v>0</v>
      </c>
      <c r="I370" s="1">
        <v>0</v>
      </c>
      <c r="J370" s="1">
        <v>0</v>
      </c>
    </row>
    <row r="371" spans="2:10" ht="12.75" outlineLevel="1">
      <c r="B371" s="29" t="s">
        <v>326</v>
      </c>
      <c r="D371" s="1">
        <f>SUBTOTAL(9,D364:D370)</f>
        <v>442</v>
      </c>
      <c r="E371" s="1">
        <f>SUBTOTAL(9,E364:E370)</f>
        <v>153</v>
      </c>
      <c r="F371" s="1">
        <f>SUBTOTAL(9,F364:F370)</f>
        <v>41</v>
      </c>
      <c r="G371" s="1">
        <f>SUBTOTAL(9,G364:G370)</f>
        <v>27</v>
      </c>
      <c r="H371" s="1">
        <f>SUBTOTAL(9,H364:H370)</f>
        <v>2</v>
      </c>
      <c r="I371" s="1">
        <f>SUBTOTAL(9,I364:I370)</f>
        <v>97</v>
      </c>
      <c r="J371" s="1">
        <f>SUBTOTAL(9,J364:J370)</f>
        <v>12</v>
      </c>
    </row>
    <row r="372" spans="1:10" ht="12.75" outlineLevel="2">
      <c r="A372" s="1" t="s">
        <v>61</v>
      </c>
      <c r="B372" s="1" t="s">
        <v>64</v>
      </c>
      <c r="C372" s="1" t="s">
        <v>146</v>
      </c>
      <c r="D372" s="1">
        <v>15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</row>
    <row r="373" spans="1:10" ht="12.75" outlineLevel="2">
      <c r="A373" s="1" t="s">
        <v>61</v>
      </c>
      <c r="B373" s="1" t="s">
        <v>64</v>
      </c>
      <c r="C373" s="1" t="s">
        <v>147</v>
      </c>
      <c r="D373" s="1">
        <v>1</v>
      </c>
      <c r="E373" s="1">
        <v>1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</row>
    <row r="374" spans="1:10" ht="12.75" outlineLevel="2">
      <c r="A374" s="1" t="s">
        <v>61</v>
      </c>
      <c r="B374" s="1" t="s">
        <v>64</v>
      </c>
      <c r="C374" s="1" t="s">
        <v>149</v>
      </c>
      <c r="D374" s="1">
        <v>8</v>
      </c>
      <c r="E374" s="1">
        <v>6</v>
      </c>
      <c r="F374" s="1">
        <v>2</v>
      </c>
      <c r="G374" s="1">
        <v>0</v>
      </c>
      <c r="H374" s="1">
        <v>0</v>
      </c>
      <c r="I374" s="1">
        <v>2</v>
      </c>
      <c r="J374" s="1">
        <v>2</v>
      </c>
    </row>
    <row r="375" spans="1:10" ht="12.75" outlineLevel="2">
      <c r="A375" s="1" t="s">
        <v>61</v>
      </c>
      <c r="B375" s="1" t="s">
        <v>64</v>
      </c>
      <c r="C375" s="1" t="s">
        <v>150</v>
      </c>
      <c r="D375" s="1">
        <v>26</v>
      </c>
      <c r="E375" s="1">
        <v>23</v>
      </c>
      <c r="F375" s="1">
        <v>0</v>
      </c>
      <c r="G375" s="1">
        <v>0</v>
      </c>
      <c r="H375" s="1">
        <v>0</v>
      </c>
      <c r="I375" s="1">
        <v>3</v>
      </c>
      <c r="J375" s="1">
        <v>0</v>
      </c>
    </row>
    <row r="376" spans="1:10" ht="12.75" outlineLevel="2">
      <c r="A376" s="1" t="s">
        <v>61</v>
      </c>
      <c r="B376" s="1" t="s">
        <v>64</v>
      </c>
      <c r="C376" s="1" t="s">
        <v>151</v>
      </c>
      <c r="D376" s="1">
        <v>2</v>
      </c>
      <c r="E376" s="1">
        <v>2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</row>
    <row r="377" spans="2:10" ht="12.75" outlineLevel="1">
      <c r="B377" s="29" t="s">
        <v>327</v>
      </c>
      <c r="D377" s="1">
        <f>SUBTOTAL(9,D372:D376)</f>
        <v>52</v>
      </c>
      <c r="E377" s="1">
        <f>SUBTOTAL(9,E372:E376)</f>
        <v>32</v>
      </c>
      <c r="F377" s="1">
        <f>SUBTOTAL(9,F372:F376)</f>
        <v>2</v>
      </c>
      <c r="G377" s="1">
        <f>SUBTOTAL(9,G372:G376)</f>
        <v>0</v>
      </c>
      <c r="H377" s="1">
        <f>SUBTOTAL(9,H372:H376)</f>
        <v>0</v>
      </c>
      <c r="I377" s="1">
        <f>SUBTOTAL(9,I372:I376)</f>
        <v>5</v>
      </c>
      <c r="J377" s="1">
        <f>SUBTOTAL(9,J372:J376)</f>
        <v>2</v>
      </c>
    </row>
    <row r="378" spans="1:10" ht="12.75" outlineLevel="2">
      <c r="A378" s="1" t="s">
        <v>61</v>
      </c>
      <c r="B378" s="1" t="s">
        <v>65</v>
      </c>
      <c r="C378" s="1" t="s">
        <v>146</v>
      </c>
      <c r="D378" s="1">
        <v>99</v>
      </c>
      <c r="E378" s="1">
        <v>11</v>
      </c>
      <c r="F378" s="1">
        <v>0</v>
      </c>
      <c r="G378" s="1">
        <v>0</v>
      </c>
      <c r="H378" s="1">
        <v>0</v>
      </c>
      <c r="I378" s="1">
        <v>11</v>
      </c>
      <c r="J378" s="1">
        <v>0</v>
      </c>
    </row>
    <row r="379" spans="1:10" ht="12.75" outlineLevel="2">
      <c r="A379" s="1" t="s">
        <v>61</v>
      </c>
      <c r="B379" s="1" t="s">
        <v>65</v>
      </c>
      <c r="C379" s="1" t="s">
        <v>147</v>
      </c>
      <c r="D379" s="1">
        <v>13</v>
      </c>
      <c r="E379" s="1">
        <v>13</v>
      </c>
      <c r="F379" s="1">
        <v>3</v>
      </c>
      <c r="G379" s="1">
        <v>0</v>
      </c>
      <c r="H379" s="1">
        <v>0</v>
      </c>
      <c r="I379" s="1">
        <v>10</v>
      </c>
      <c r="J379" s="1">
        <v>3</v>
      </c>
    </row>
    <row r="380" spans="1:10" ht="12.75" outlineLevel="2">
      <c r="A380" s="1" t="s">
        <v>61</v>
      </c>
      <c r="B380" s="1" t="s">
        <v>65</v>
      </c>
      <c r="C380" s="1" t="s">
        <v>148</v>
      </c>
      <c r="D380" s="1">
        <v>34</v>
      </c>
      <c r="E380" s="1">
        <v>34</v>
      </c>
      <c r="F380" s="1">
        <v>2</v>
      </c>
      <c r="G380" s="1">
        <v>0</v>
      </c>
      <c r="H380" s="1">
        <v>0</v>
      </c>
      <c r="I380" s="1">
        <v>23</v>
      </c>
      <c r="J380" s="1">
        <v>2</v>
      </c>
    </row>
    <row r="381" spans="1:10" ht="12.75" outlineLevel="2">
      <c r="A381" s="1" t="s">
        <v>61</v>
      </c>
      <c r="B381" s="1" t="s">
        <v>65</v>
      </c>
      <c r="C381" s="1" t="s">
        <v>149</v>
      </c>
      <c r="D381" s="1">
        <v>57</v>
      </c>
      <c r="E381" s="1">
        <v>52</v>
      </c>
      <c r="F381" s="1">
        <v>10</v>
      </c>
      <c r="G381" s="1">
        <v>4</v>
      </c>
      <c r="H381" s="1">
        <v>0</v>
      </c>
      <c r="I381" s="1">
        <v>31</v>
      </c>
      <c r="J381" s="1">
        <v>6</v>
      </c>
    </row>
    <row r="382" spans="1:10" ht="12.75" outlineLevel="2">
      <c r="A382" s="1" t="s">
        <v>61</v>
      </c>
      <c r="B382" s="1" t="s">
        <v>65</v>
      </c>
      <c r="C382" s="1" t="s">
        <v>150</v>
      </c>
      <c r="D382" s="1">
        <v>82</v>
      </c>
      <c r="E382" s="1">
        <v>78</v>
      </c>
      <c r="F382" s="1">
        <v>16</v>
      </c>
      <c r="G382" s="1">
        <v>6</v>
      </c>
      <c r="H382" s="1">
        <v>0</v>
      </c>
      <c r="I382" s="1">
        <v>37</v>
      </c>
      <c r="J382" s="1">
        <v>10</v>
      </c>
    </row>
    <row r="383" spans="1:10" ht="12.75" outlineLevel="2">
      <c r="A383" s="1" t="s">
        <v>61</v>
      </c>
      <c r="B383" s="1" t="s">
        <v>65</v>
      </c>
      <c r="C383" s="1" t="s">
        <v>151</v>
      </c>
      <c r="D383" s="1">
        <v>10</v>
      </c>
      <c r="E383" s="1">
        <v>8</v>
      </c>
      <c r="F383" s="1">
        <v>7</v>
      </c>
      <c r="G383" s="1">
        <v>0</v>
      </c>
      <c r="H383" s="1">
        <v>0</v>
      </c>
      <c r="I383" s="1">
        <v>0</v>
      </c>
      <c r="J383" s="1">
        <v>7</v>
      </c>
    </row>
    <row r="384" spans="1:10" ht="12.75" outlineLevel="2">
      <c r="A384" s="1" t="s">
        <v>61</v>
      </c>
      <c r="B384" s="1" t="s">
        <v>65</v>
      </c>
      <c r="C384" s="1" t="s">
        <v>152</v>
      </c>
      <c r="D384" s="1">
        <v>3</v>
      </c>
      <c r="E384" s="1">
        <v>3</v>
      </c>
      <c r="F384" s="1">
        <v>0</v>
      </c>
      <c r="G384" s="1">
        <v>0</v>
      </c>
      <c r="H384" s="1">
        <v>0</v>
      </c>
      <c r="I384" s="1">
        <v>3</v>
      </c>
      <c r="J384" s="1">
        <v>0</v>
      </c>
    </row>
    <row r="385" spans="1:10" ht="12.75" outlineLevel="2">
      <c r="A385" s="1" t="s">
        <v>61</v>
      </c>
      <c r="B385" s="1" t="s">
        <v>65</v>
      </c>
      <c r="D385" s="1">
        <v>1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</row>
    <row r="386" spans="2:10" ht="12.75" outlineLevel="1">
      <c r="B386" s="29" t="s">
        <v>328</v>
      </c>
      <c r="D386" s="1">
        <f>SUBTOTAL(9,D378:D385)</f>
        <v>299</v>
      </c>
      <c r="E386" s="1">
        <f>SUBTOTAL(9,E378:E385)</f>
        <v>199</v>
      </c>
      <c r="F386" s="1">
        <f>SUBTOTAL(9,F378:F385)</f>
        <v>38</v>
      </c>
      <c r="G386" s="1">
        <f>SUBTOTAL(9,G378:G385)</f>
        <v>10</v>
      </c>
      <c r="H386" s="1">
        <f>SUBTOTAL(9,H378:H385)</f>
        <v>0</v>
      </c>
      <c r="I386" s="1">
        <f>SUBTOTAL(9,I378:I385)</f>
        <v>115</v>
      </c>
      <c r="J386" s="1">
        <f>SUBTOTAL(9,J378:J385)</f>
        <v>28</v>
      </c>
    </row>
    <row r="387" spans="1:10" ht="12.75" outlineLevel="2">
      <c r="A387" s="1" t="s">
        <v>61</v>
      </c>
      <c r="B387" s="1" t="s">
        <v>66</v>
      </c>
      <c r="C387" s="1" t="s">
        <v>146</v>
      </c>
      <c r="D387" s="1">
        <v>1373</v>
      </c>
      <c r="E387" s="1">
        <v>6</v>
      </c>
      <c r="F387" s="1">
        <v>2</v>
      </c>
      <c r="G387" s="1">
        <v>2</v>
      </c>
      <c r="H387" s="1">
        <v>0</v>
      </c>
      <c r="I387" s="1">
        <v>3</v>
      </c>
      <c r="J387" s="1">
        <v>0</v>
      </c>
    </row>
    <row r="388" spans="1:10" ht="12.75" outlineLevel="2">
      <c r="A388" s="1" t="s">
        <v>61</v>
      </c>
      <c r="B388" s="1" t="s">
        <v>66</v>
      </c>
      <c r="C388" s="1" t="s">
        <v>147</v>
      </c>
      <c r="D388" s="1">
        <v>26</v>
      </c>
      <c r="E388" s="1">
        <v>17</v>
      </c>
      <c r="F388" s="1">
        <v>2</v>
      </c>
      <c r="G388" s="1">
        <v>1</v>
      </c>
      <c r="H388" s="1">
        <v>0</v>
      </c>
      <c r="I388" s="1">
        <v>14</v>
      </c>
      <c r="J388" s="1">
        <v>1</v>
      </c>
    </row>
    <row r="389" spans="1:10" ht="12.75" outlineLevel="2">
      <c r="A389" s="1" t="s">
        <v>61</v>
      </c>
      <c r="B389" s="1" t="s">
        <v>66</v>
      </c>
      <c r="C389" s="1" t="s">
        <v>148</v>
      </c>
      <c r="D389" s="1">
        <v>225</v>
      </c>
      <c r="E389" s="1">
        <v>181</v>
      </c>
      <c r="F389" s="1">
        <v>2</v>
      </c>
      <c r="G389" s="1">
        <v>0</v>
      </c>
      <c r="H389" s="1">
        <v>0</v>
      </c>
      <c r="I389" s="1">
        <v>160</v>
      </c>
      <c r="J389" s="1">
        <v>2</v>
      </c>
    </row>
    <row r="390" spans="1:10" ht="12.75" outlineLevel="2">
      <c r="A390" s="1" t="s">
        <v>61</v>
      </c>
      <c r="B390" s="1" t="s">
        <v>66</v>
      </c>
      <c r="C390" s="1" t="s">
        <v>149</v>
      </c>
      <c r="D390" s="1">
        <v>303</v>
      </c>
      <c r="E390" s="1">
        <v>253</v>
      </c>
      <c r="F390" s="1">
        <v>50</v>
      </c>
      <c r="G390" s="1">
        <v>13</v>
      </c>
      <c r="H390" s="1">
        <v>3</v>
      </c>
      <c r="I390" s="1">
        <v>186</v>
      </c>
      <c r="J390" s="1">
        <v>33</v>
      </c>
    </row>
    <row r="391" spans="1:10" ht="12.75" outlineLevel="2">
      <c r="A391" s="1" t="s">
        <v>61</v>
      </c>
      <c r="B391" s="1" t="s">
        <v>66</v>
      </c>
      <c r="C391" s="1" t="s">
        <v>150</v>
      </c>
      <c r="D391" s="1">
        <v>347</v>
      </c>
      <c r="E391" s="1">
        <v>292</v>
      </c>
      <c r="F391" s="1">
        <v>34</v>
      </c>
      <c r="G391" s="1">
        <v>18</v>
      </c>
      <c r="H391" s="1">
        <v>3</v>
      </c>
      <c r="I391" s="1">
        <v>232</v>
      </c>
      <c r="J391" s="1">
        <v>13</v>
      </c>
    </row>
    <row r="392" spans="1:10" ht="12.75" outlineLevel="2">
      <c r="A392" s="1" t="s">
        <v>61</v>
      </c>
      <c r="B392" s="1" t="s">
        <v>66</v>
      </c>
      <c r="C392" s="1" t="s">
        <v>151</v>
      </c>
      <c r="D392" s="1">
        <v>86</v>
      </c>
      <c r="E392" s="1">
        <v>69</v>
      </c>
      <c r="F392" s="1">
        <v>69</v>
      </c>
      <c r="G392" s="1">
        <v>15</v>
      </c>
      <c r="H392" s="1">
        <v>4</v>
      </c>
      <c r="I392" s="1">
        <v>0</v>
      </c>
      <c r="J392" s="1">
        <v>50</v>
      </c>
    </row>
    <row r="393" spans="1:10" ht="12.75" outlineLevel="2">
      <c r="A393" s="1" t="s">
        <v>61</v>
      </c>
      <c r="B393" s="1" t="s">
        <v>66</v>
      </c>
      <c r="C393" s="1" t="s">
        <v>152</v>
      </c>
      <c r="D393" s="1">
        <v>9</v>
      </c>
      <c r="E393" s="1">
        <v>6</v>
      </c>
      <c r="F393" s="1">
        <v>1</v>
      </c>
      <c r="G393" s="1">
        <v>0</v>
      </c>
      <c r="H393" s="1">
        <v>0</v>
      </c>
      <c r="I393" s="1">
        <v>5</v>
      </c>
      <c r="J393" s="1">
        <v>1</v>
      </c>
    </row>
    <row r="394" spans="2:10" ht="12.75" outlineLevel="1">
      <c r="B394" s="29" t="s">
        <v>329</v>
      </c>
      <c r="D394" s="1">
        <f>SUBTOTAL(9,D387:D393)</f>
        <v>2369</v>
      </c>
      <c r="E394" s="1">
        <f>SUBTOTAL(9,E387:E393)</f>
        <v>824</v>
      </c>
      <c r="F394" s="1">
        <f>SUBTOTAL(9,F387:F393)</f>
        <v>160</v>
      </c>
      <c r="G394" s="1">
        <f>SUBTOTAL(9,G387:G393)</f>
        <v>49</v>
      </c>
      <c r="H394" s="1">
        <f>SUBTOTAL(9,H387:H393)</f>
        <v>10</v>
      </c>
      <c r="I394" s="1">
        <f>SUBTOTAL(9,I387:I393)</f>
        <v>600</v>
      </c>
      <c r="J394" s="1">
        <f>SUBTOTAL(9,J387:J393)</f>
        <v>100</v>
      </c>
    </row>
    <row r="395" spans="1:10" ht="12.75" outlineLevel="2">
      <c r="A395" s="1" t="s">
        <v>61</v>
      </c>
      <c r="B395" s="1" t="s">
        <v>67</v>
      </c>
      <c r="C395" s="1" t="s">
        <v>146</v>
      </c>
      <c r="D395" s="1">
        <v>45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</row>
    <row r="396" spans="1:10" ht="12.75" outlineLevel="2">
      <c r="A396" s="1" t="s">
        <v>61</v>
      </c>
      <c r="B396" s="1" t="s">
        <v>67</v>
      </c>
      <c r="C396" s="1" t="s">
        <v>147</v>
      </c>
      <c r="D396" s="1">
        <v>4</v>
      </c>
      <c r="E396" s="1">
        <v>1</v>
      </c>
      <c r="F396" s="1">
        <v>1</v>
      </c>
      <c r="G396" s="1">
        <v>1</v>
      </c>
      <c r="H396" s="1">
        <v>0</v>
      </c>
      <c r="I396" s="1">
        <v>0</v>
      </c>
      <c r="J396" s="1">
        <v>0</v>
      </c>
    </row>
    <row r="397" spans="1:10" ht="12.75" outlineLevel="2">
      <c r="A397" s="1" t="s">
        <v>61</v>
      </c>
      <c r="B397" s="1" t="s">
        <v>67</v>
      </c>
      <c r="C397" s="1" t="s">
        <v>148</v>
      </c>
      <c r="D397" s="1">
        <v>6</v>
      </c>
      <c r="E397" s="1">
        <v>6</v>
      </c>
      <c r="F397" s="1">
        <v>0</v>
      </c>
      <c r="G397" s="1">
        <v>0</v>
      </c>
      <c r="H397" s="1">
        <v>0</v>
      </c>
      <c r="I397" s="1">
        <v>2</v>
      </c>
      <c r="J397" s="1">
        <v>0</v>
      </c>
    </row>
    <row r="398" spans="1:10" ht="12.75" outlineLevel="2">
      <c r="A398" s="1" t="s">
        <v>61</v>
      </c>
      <c r="B398" s="1" t="s">
        <v>67</v>
      </c>
      <c r="C398" s="1" t="s">
        <v>149</v>
      </c>
      <c r="D398" s="1">
        <v>26</v>
      </c>
      <c r="E398" s="1">
        <v>20</v>
      </c>
      <c r="F398" s="1">
        <v>0</v>
      </c>
      <c r="G398" s="1">
        <v>0</v>
      </c>
      <c r="H398" s="1">
        <v>0</v>
      </c>
      <c r="I398" s="1">
        <v>12</v>
      </c>
      <c r="J398" s="1">
        <v>0</v>
      </c>
    </row>
    <row r="399" spans="1:10" ht="12.75" outlineLevel="2">
      <c r="A399" s="1" t="s">
        <v>61</v>
      </c>
      <c r="B399" s="1" t="s">
        <v>67</v>
      </c>
      <c r="C399" s="1" t="s">
        <v>150</v>
      </c>
      <c r="D399" s="1">
        <v>50</v>
      </c>
      <c r="E399" s="1">
        <v>37</v>
      </c>
      <c r="F399" s="1">
        <v>4</v>
      </c>
      <c r="G399" s="1">
        <v>2</v>
      </c>
      <c r="H399" s="1">
        <v>0</v>
      </c>
      <c r="I399" s="1">
        <v>22</v>
      </c>
      <c r="J399" s="1">
        <v>0</v>
      </c>
    </row>
    <row r="400" spans="1:10" ht="12.75" outlineLevel="2">
      <c r="A400" s="1" t="s">
        <v>61</v>
      </c>
      <c r="B400" s="1" t="s">
        <v>67</v>
      </c>
      <c r="C400" s="1" t="s">
        <v>151</v>
      </c>
      <c r="D400" s="1">
        <v>8</v>
      </c>
      <c r="E400" s="1">
        <v>6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</row>
    <row r="401" spans="1:10" ht="12.75" outlineLevel="2">
      <c r="A401" s="1" t="s">
        <v>61</v>
      </c>
      <c r="B401" s="1" t="s">
        <v>67</v>
      </c>
      <c r="C401" s="1" t="s">
        <v>152</v>
      </c>
      <c r="D401" s="1">
        <v>6</v>
      </c>
      <c r="E401" s="1">
        <v>6</v>
      </c>
      <c r="F401" s="1">
        <v>1</v>
      </c>
      <c r="G401" s="1">
        <v>1</v>
      </c>
      <c r="H401" s="1">
        <v>0</v>
      </c>
      <c r="I401" s="1">
        <v>3</v>
      </c>
      <c r="J401" s="1">
        <v>0</v>
      </c>
    </row>
    <row r="402" spans="2:10" ht="12.75" outlineLevel="1">
      <c r="B402" s="29" t="s">
        <v>330</v>
      </c>
      <c r="D402" s="1">
        <f>SUBTOTAL(9,D395:D401)</f>
        <v>145</v>
      </c>
      <c r="E402" s="1">
        <f>SUBTOTAL(9,E395:E401)</f>
        <v>76</v>
      </c>
      <c r="F402" s="1">
        <f>SUBTOTAL(9,F395:F401)</f>
        <v>6</v>
      </c>
      <c r="G402" s="1">
        <f>SUBTOTAL(9,G395:G401)</f>
        <v>4</v>
      </c>
      <c r="H402" s="1">
        <f>SUBTOTAL(9,H395:H401)</f>
        <v>0</v>
      </c>
      <c r="I402" s="1">
        <f>SUBTOTAL(9,I395:I401)</f>
        <v>39</v>
      </c>
      <c r="J402" s="1">
        <f>SUBTOTAL(9,J395:J401)</f>
        <v>0</v>
      </c>
    </row>
    <row r="403" spans="1:10" ht="12.75" outlineLevel="2">
      <c r="A403" s="1" t="s">
        <v>61</v>
      </c>
      <c r="B403" s="1" t="s">
        <v>68</v>
      </c>
      <c r="C403" s="1" t="s">
        <v>146</v>
      </c>
      <c r="D403" s="1">
        <v>163</v>
      </c>
      <c r="E403" s="1">
        <v>1</v>
      </c>
      <c r="F403" s="1">
        <v>1</v>
      </c>
      <c r="G403" s="1">
        <v>0</v>
      </c>
      <c r="H403" s="1">
        <v>0</v>
      </c>
      <c r="I403" s="1">
        <v>0</v>
      </c>
      <c r="J403" s="1">
        <v>1</v>
      </c>
    </row>
    <row r="404" spans="1:10" ht="12.75" outlineLevel="2">
      <c r="A404" s="1" t="s">
        <v>61</v>
      </c>
      <c r="B404" s="1" t="s">
        <v>68</v>
      </c>
      <c r="C404" s="1" t="s">
        <v>147</v>
      </c>
      <c r="D404" s="1">
        <v>2</v>
      </c>
      <c r="E404" s="1">
        <v>1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</row>
    <row r="405" spans="1:10" ht="12.75" outlineLevel="2">
      <c r="A405" s="1" t="s">
        <v>61</v>
      </c>
      <c r="B405" s="1" t="s">
        <v>68</v>
      </c>
      <c r="C405" s="1" t="s">
        <v>148</v>
      </c>
      <c r="D405" s="1">
        <v>25</v>
      </c>
      <c r="E405" s="1">
        <v>23</v>
      </c>
      <c r="F405" s="1">
        <v>7</v>
      </c>
      <c r="G405" s="1">
        <v>2</v>
      </c>
      <c r="H405" s="1">
        <v>4</v>
      </c>
      <c r="I405" s="1">
        <v>15</v>
      </c>
      <c r="J405" s="1">
        <v>1</v>
      </c>
    </row>
    <row r="406" spans="1:10" ht="12.75" outlineLevel="2">
      <c r="A406" s="1" t="s">
        <v>61</v>
      </c>
      <c r="B406" s="1" t="s">
        <v>68</v>
      </c>
      <c r="C406" s="1" t="s">
        <v>149</v>
      </c>
      <c r="D406" s="1">
        <v>54</v>
      </c>
      <c r="E406" s="1">
        <v>47</v>
      </c>
      <c r="F406" s="1">
        <v>11</v>
      </c>
      <c r="G406" s="1">
        <v>4</v>
      </c>
      <c r="H406" s="1">
        <v>1</v>
      </c>
      <c r="I406" s="1">
        <v>28</v>
      </c>
      <c r="J406" s="1">
        <v>6</v>
      </c>
    </row>
    <row r="407" spans="1:10" ht="12.75" outlineLevel="2">
      <c r="A407" s="1" t="s">
        <v>61</v>
      </c>
      <c r="B407" s="1" t="s">
        <v>68</v>
      </c>
      <c r="C407" s="1" t="s">
        <v>150</v>
      </c>
      <c r="D407" s="1">
        <v>111</v>
      </c>
      <c r="E407" s="1">
        <v>84</v>
      </c>
      <c r="F407" s="1">
        <v>23</v>
      </c>
      <c r="G407" s="1">
        <v>11</v>
      </c>
      <c r="H407" s="1">
        <v>6</v>
      </c>
      <c r="I407" s="1">
        <v>53</v>
      </c>
      <c r="J407" s="1">
        <v>6</v>
      </c>
    </row>
    <row r="408" spans="1:10" ht="12.75" outlineLevel="2">
      <c r="A408" s="1" t="s">
        <v>61</v>
      </c>
      <c r="B408" s="1" t="s">
        <v>68</v>
      </c>
      <c r="C408" s="1" t="s">
        <v>151</v>
      </c>
      <c r="D408" s="1">
        <v>15</v>
      </c>
      <c r="E408" s="1">
        <v>15</v>
      </c>
      <c r="F408" s="1">
        <v>4</v>
      </c>
      <c r="G408" s="1">
        <v>3</v>
      </c>
      <c r="H408" s="1">
        <v>0</v>
      </c>
      <c r="I408" s="1">
        <v>0</v>
      </c>
      <c r="J408" s="1">
        <v>1</v>
      </c>
    </row>
    <row r="409" spans="1:10" ht="12.75" outlineLevel="2">
      <c r="A409" s="1" t="s">
        <v>61</v>
      </c>
      <c r="B409" s="1" t="s">
        <v>68</v>
      </c>
      <c r="C409" s="1" t="s">
        <v>152</v>
      </c>
      <c r="D409" s="1">
        <v>11</v>
      </c>
      <c r="E409" s="1">
        <v>10</v>
      </c>
      <c r="F409" s="1">
        <v>0</v>
      </c>
      <c r="G409" s="1">
        <v>0</v>
      </c>
      <c r="H409" s="1">
        <v>0</v>
      </c>
      <c r="I409" s="1">
        <v>9</v>
      </c>
      <c r="J409" s="1">
        <v>0</v>
      </c>
    </row>
    <row r="410" spans="1:10" ht="12.75" outlineLevel="2">
      <c r="A410" s="1" t="s">
        <v>61</v>
      </c>
      <c r="B410" s="1" t="s">
        <v>68</v>
      </c>
      <c r="D410" s="1">
        <v>2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</row>
    <row r="411" spans="2:10" ht="12.75" outlineLevel="1">
      <c r="B411" s="29" t="s">
        <v>331</v>
      </c>
      <c r="D411" s="1">
        <f>SUBTOTAL(9,D403:D410)</f>
        <v>383</v>
      </c>
      <c r="E411" s="1">
        <f>SUBTOTAL(9,E403:E410)</f>
        <v>181</v>
      </c>
      <c r="F411" s="1">
        <f>SUBTOTAL(9,F403:F410)</f>
        <v>46</v>
      </c>
      <c r="G411" s="1">
        <f>SUBTOTAL(9,G403:G410)</f>
        <v>20</v>
      </c>
      <c r="H411" s="1">
        <f>SUBTOTAL(9,H403:H410)</f>
        <v>11</v>
      </c>
      <c r="I411" s="1">
        <f>SUBTOTAL(9,I403:I410)</f>
        <v>105</v>
      </c>
      <c r="J411" s="1">
        <f>SUBTOTAL(9,J403:J410)</f>
        <v>15</v>
      </c>
    </row>
    <row r="412" spans="1:10" ht="12.75" outlineLevel="2">
      <c r="A412" s="1" t="s">
        <v>61</v>
      </c>
      <c r="B412" s="1" t="s">
        <v>69</v>
      </c>
      <c r="C412" s="1" t="s">
        <v>146</v>
      </c>
      <c r="D412" s="1">
        <v>37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</row>
    <row r="413" spans="1:10" ht="12.75" outlineLevel="2">
      <c r="A413" s="1" t="s">
        <v>61</v>
      </c>
      <c r="B413" s="1" t="s">
        <v>69</v>
      </c>
      <c r="C413" s="1" t="s">
        <v>147</v>
      </c>
      <c r="D413" s="1">
        <v>3</v>
      </c>
      <c r="E413" s="1">
        <v>3</v>
      </c>
      <c r="F413" s="1">
        <v>0</v>
      </c>
      <c r="G413" s="1">
        <v>0</v>
      </c>
      <c r="H413" s="1">
        <v>0</v>
      </c>
      <c r="I413" s="1">
        <v>3</v>
      </c>
      <c r="J413" s="1">
        <v>0</v>
      </c>
    </row>
    <row r="414" spans="1:10" ht="12.75" outlineLevel="2">
      <c r="A414" s="1" t="s">
        <v>61</v>
      </c>
      <c r="B414" s="1" t="s">
        <v>69</v>
      </c>
      <c r="C414" s="1" t="s">
        <v>148</v>
      </c>
      <c r="D414" s="1">
        <v>9</v>
      </c>
      <c r="E414" s="1">
        <v>9</v>
      </c>
      <c r="F414" s="1">
        <v>1</v>
      </c>
      <c r="G414" s="1">
        <v>1</v>
      </c>
      <c r="H414" s="1">
        <v>0</v>
      </c>
      <c r="I414" s="1">
        <v>8</v>
      </c>
      <c r="J414" s="1">
        <v>0</v>
      </c>
    </row>
    <row r="415" spans="1:10" ht="12.75" outlineLevel="2">
      <c r="A415" s="1" t="s">
        <v>61</v>
      </c>
      <c r="B415" s="1" t="s">
        <v>69</v>
      </c>
      <c r="C415" s="1" t="s">
        <v>149</v>
      </c>
      <c r="D415" s="1">
        <v>8</v>
      </c>
      <c r="E415" s="1">
        <v>8</v>
      </c>
      <c r="F415" s="1">
        <v>2</v>
      </c>
      <c r="G415" s="1">
        <v>1</v>
      </c>
      <c r="H415" s="1">
        <v>0</v>
      </c>
      <c r="I415" s="1">
        <v>6</v>
      </c>
      <c r="J415" s="1">
        <v>1</v>
      </c>
    </row>
    <row r="416" spans="1:10" ht="12.75" outlineLevel="2">
      <c r="A416" s="1" t="s">
        <v>61</v>
      </c>
      <c r="B416" s="1" t="s">
        <v>69</v>
      </c>
      <c r="C416" s="1" t="s">
        <v>150</v>
      </c>
      <c r="D416" s="1">
        <v>66</v>
      </c>
      <c r="E416" s="1">
        <v>60</v>
      </c>
      <c r="F416" s="1">
        <v>22</v>
      </c>
      <c r="G416" s="1">
        <v>17</v>
      </c>
      <c r="H416" s="1">
        <v>0</v>
      </c>
      <c r="I416" s="1">
        <v>38</v>
      </c>
      <c r="J416" s="1">
        <v>5</v>
      </c>
    </row>
    <row r="417" spans="1:10" ht="12.75" outlineLevel="2">
      <c r="A417" s="1" t="s">
        <v>61</v>
      </c>
      <c r="B417" s="1" t="s">
        <v>69</v>
      </c>
      <c r="C417" s="1" t="s">
        <v>151</v>
      </c>
      <c r="D417" s="1">
        <v>7</v>
      </c>
      <c r="E417" s="1">
        <v>6</v>
      </c>
      <c r="F417" s="1">
        <v>6</v>
      </c>
      <c r="G417" s="1">
        <v>2</v>
      </c>
      <c r="H417" s="1">
        <v>0</v>
      </c>
      <c r="I417" s="1">
        <v>0</v>
      </c>
      <c r="J417" s="1">
        <v>4</v>
      </c>
    </row>
    <row r="418" spans="2:10" ht="12.75" outlineLevel="1">
      <c r="B418" s="29" t="s">
        <v>332</v>
      </c>
      <c r="D418" s="1">
        <f>SUBTOTAL(9,D412:D417)</f>
        <v>130</v>
      </c>
      <c r="E418" s="1">
        <f>SUBTOTAL(9,E412:E417)</f>
        <v>86</v>
      </c>
      <c r="F418" s="1">
        <f>SUBTOTAL(9,F412:F417)</f>
        <v>31</v>
      </c>
      <c r="G418" s="1">
        <f>SUBTOTAL(9,G412:G417)</f>
        <v>21</v>
      </c>
      <c r="H418" s="1">
        <f>SUBTOTAL(9,H412:H417)</f>
        <v>0</v>
      </c>
      <c r="I418" s="1">
        <f>SUBTOTAL(9,I412:I417)</f>
        <v>55</v>
      </c>
      <c r="J418" s="1">
        <f>SUBTOTAL(9,J412:J417)</f>
        <v>10</v>
      </c>
    </row>
    <row r="419" spans="1:10" ht="12.75" outlineLevel="2">
      <c r="A419" s="1" t="s">
        <v>61</v>
      </c>
      <c r="B419" s="1" t="s">
        <v>70</v>
      </c>
      <c r="C419" s="1" t="s">
        <v>146</v>
      </c>
      <c r="D419" s="1">
        <v>14</v>
      </c>
      <c r="E419" s="1">
        <v>2</v>
      </c>
      <c r="F419" s="1">
        <v>2</v>
      </c>
      <c r="G419" s="1">
        <v>0</v>
      </c>
      <c r="H419" s="1">
        <v>0</v>
      </c>
      <c r="I419" s="1">
        <v>0</v>
      </c>
      <c r="J419" s="1">
        <v>2</v>
      </c>
    </row>
    <row r="420" spans="1:10" ht="12.75" outlineLevel="2">
      <c r="A420" s="1" t="s">
        <v>61</v>
      </c>
      <c r="B420" s="1" t="s">
        <v>70</v>
      </c>
      <c r="C420" s="1" t="s">
        <v>147</v>
      </c>
      <c r="D420" s="1">
        <v>2</v>
      </c>
      <c r="E420" s="1">
        <v>1</v>
      </c>
      <c r="F420" s="1">
        <v>0</v>
      </c>
      <c r="G420" s="1">
        <v>0</v>
      </c>
      <c r="H420" s="1">
        <v>0</v>
      </c>
      <c r="I420" s="1">
        <v>1</v>
      </c>
      <c r="J420" s="1">
        <v>0</v>
      </c>
    </row>
    <row r="421" spans="1:10" ht="12.75" outlineLevel="2">
      <c r="A421" s="1" t="s">
        <v>61</v>
      </c>
      <c r="B421" s="1" t="s">
        <v>70</v>
      </c>
      <c r="C421" s="1" t="s">
        <v>148</v>
      </c>
      <c r="D421" s="1">
        <v>3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</row>
    <row r="422" spans="1:10" ht="12.75" outlineLevel="2">
      <c r="A422" s="1" t="s">
        <v>61</v>
      </c>
      <c r="B422" s="1" t="s">
        <v>70</v>
      </c>
      <c r="C422" s="1" t="s">
        <v>149</v>
      </c>
      <c r="D422" s="1">
        <v>14</v>
      </c>
      <c r="E422" s="1">
        <v>7</v>
      </c>
      <c r="F422" s="1">
        <v>2</v>
      </c>
      <c r="G422" s="1">
        <v>0</v>
      </c>
      <c r="H422" s="1">
        <v>0</v>
      </c>
      <c r="I422" s="1">
        <v>5</v>
      </c>
      <c r="J422" s="1">
        <v>2</v>
      </c>
    </row>
    <row r="423" spans="1:10" ht="12.75" outlineLevel="2">
      <c r="A423" s="1" t="s">
        <v>61</v>
      </c>
      <c r="B423" s="1" t="s">
        <v>70</v>
      </c>
      <c r="C423" s="1" t="s">
        <v>150</v>
      </c>
      <c r="D423" s="1">
        <v>9</v>
      </c>
      <c r="E423" s="1">
        <v>4</v>
      </c>
      <c r="F423" s="1">
        <v>1</v>
      </c>
      <c r="G423" s="1">
        <v>0</v>
      </c>
      <c r="H423" s="1">
        <v>0</v>
      </c>
      <c r="I423" s="1">
        <v>2</v>
      </c>
      <c r="J423" s="1">
        <v>1</v>
      </c>
    </row>
    <row r="424" spans="1:10" ht="12.75" outlineLevel="2">
      <c r="A424" s="1" t="s">
        <v>61</v>
      </c>
      <c r="B424" s="1" t="s">
        <v>70</v>
      </c>
      <c r="C424" s="1" t="s">
        <v>151</v>
      </c>
      <c r="D424" s="1">
        <v>5</v>
      </c>
      <c r="E424" s="1">
        <v>1</v>
      </c>
      <c r="F424" s="1">
        <v>1</v>
      </c>
      <c r="G424" s="1">
        <v>0</v>
      </c>
      <c r="H424" s="1">
        <v>0</v>
      </c>
      <c r="I424" s="1">
        <v>0</v>
      </c>
      <c r="J424" s="1">
        <v>1</v>
      </c>
    </row>
    <row r="425" spans="1:10" ht="12.75" outlineLevel="2">
      <c r="A425" s="1" t="s">
        <v>61</v>
      </c>
      <c r="B425" s="1" t="s">
        <v>70</v>
      </c>
      <c r="C425" s="1" t="s">
        <v>152</v>
      </c>
      <c r="D425" s="1">
        <v>2</v>
      </c>
      <c r="E425" s="1">
        <v>2</v>
      </c>
      <c r="F425" s="1">
        <v>0</v>
      </c>
      <c r="G425" s="1">
        <v>0</v>
      </c>
      <c r="H425" s="1">
        <v>0</v>
      </c>
      <c r="I425" s="1">
        <v>2</v>
      </c>
      <c r="J425" s="1">
        <v>0</v>
      </c>
    </row>
    <row r="426" spans="2:10" ht="12.75" outlineLevel="1">
      <c r="B426" s="29" t="s">
        <v>333</v>
      </c>
      <c r="D426" s="1">
        <f>SUBTOTAL(9,D419:D425)</f>
        <v>49</v>
      </c>
      <c r="E426" s="1">
        <f>SUBTOTAL(9,E419:E425)</f>
        <v>17</v>
      </c>
      <c r="F426" s="1">
        <f>SUBTOTAL(9,F419:F425)</f>
        <v>6</v>
      </c>
      <c r="G426" s="1">
        <f>SUBTOTAL(9,G419:G425)</f>
        <v>0</v>
      </c>
      <c r="H426" s="1">
        <f>SUBTOTAL(9,H419:H425)</f>
        <v>0</v>
      </c>
      <c r="I426" s="1">
        <f>SUBTOTAL(9,I419:I425)</f>
        <v>10</v>
      </c>
      <c r="J426" s="1">
        <f>SUBTOTAL(9,J419:J425)</f>
        <v>6</v>
      </c>
    </row>
    <row r="427" spans="1:10" ht="12.75" outlineLevel="2">
      <c r="A427" s="1" t="s">
        <v>61</v>
      </c>
      <c r="B427" s="1" t="s">
        <v>71</v>
      </c>
      <c r="C427" s="1" t="s">
        <v>146</v>
      </c>
      <c r="D427" s="1">
        <v>68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</row>
    <row r="428" spans="1:10" ht="12.75" outlineLevel="2">
      <c r="A428" s="1" t="s">
        <v>61</v>
      </c>
      <c r="B428" s="1" t="s">
        <v>71</v>
      </c>
      <c r="C428" s="1" t="s">
        <v>148</v>
      </c>
      <c r="D428" s="1">
        <v>11</v>
      </c>
      <c r="E428" s="1">
        <v>10</v>
      </c>
      <c r="F428" s="1">
        <v>6</v>
      </c>
      <c r="G428" s="1">
        <v>4</v>
      </c>
      <c r="H428" s="1">
        <v>0</v>
      </c>
      <c r="I428" s="1">
        <v>3</v>
      </c>
      <c r="J428" s="1">
        <v>2</v>
      </c>
    </row>
    <row r="429" spans="1:10" ht="12.75" outlineLevel="2">
      <c r="A429" s="1" t="s">
        <v>61</v>
      </c>
      <c r="B429" s="1" t="s">
        <v>71</v>
      </c>
      <c r="C429" s="1" t="s">
        <v>149</v>
      </c>
      <c r="D429" s="1">
        <v>21</v>
      </c>
      <c r="E429" s="1">
        <v>21</v>
      </c>
      <c r="F429" s="1">
        <v>9</v>
      </c>
      <c r="G429" s="1">
        <v>3</v>
      </c>
      <c r="H429" s="1">
        <v>0</v>
      </c>
      <c r="I429" s="1">
        <v>11</v>
      </c>
      <c r="J429" s="1">
        <v>6</v>
      </c>
    </row>
    <row r="430" spans="1:10" ht="12.75" outlineLevel="2">
      <c r="A430" s="1" t="s">
        <v>61</v>
      </c>
      <c r="B430" s="1" t="s">
        <v>71</v>
      </c>
      <c r="C430" s="1" t="s">
        <v>150</v>
      </c>
      <c r="D430" s="1">
        <v>68</v>
      </c>
      <c r="E430" s="1">
        <v>63</v>
      </c>
      <c r="F430" s="1">
        <v>13</v>
      </c>
      <c r="G430" s="1">
        <v>2</v>
      </c>
      <c r="H430" s="1">
        <v>0</v>
      </c>
      <c r="I430" s="1">
        <v>49</v>
      </c>
      <c r="J430" s="1">
        <v>11</v>
      </c>
    </row>
    <row r="431" spans="1:10" ht="12.75" outlineLevel="2">
      <c r="A431" s="1" t="s">
        <v>61</v>
      </c>
      <c r="B431" s="1" t="s">
        <v>71</v>
      </c>
      <c r="C431" s="1" t="s">
        <v>151</v>
      </c>
      <c r="D431" s="1">
        <v>6</v>
      </c>
      <c r="E431" s="1">
        <v>4</v>
      </c>
      <c r="F431" s="1">
        <v>4</v>
      </c>
      <c r="G431" s="1">
        <v>2</v>
      </c>
      <c r="H431" s="1">
        <v>0</v>
      </c>
      <c r="I431" s="1">
        <v>0</v>
      </c>
      <c r="J431" s="1">
        <v>2</v>
      </c>
    </row>
    <row r="432" spans="1:10" ht="12.75" outlineLevel="2">
      <c r="A432" s="1" t="s">
        <v>61</v>
      </c>
      <c r="B432" s="1" t="s">
        <v>71</v>
      </c>
      <c r="D432" s="1">
        <v>1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</row>
    <row r="433" spans="2:10" ht="12.75" outlineLevel="1">
      <c r="B433" s="29" t="s">
        <v>334</v>
      </c>
      <c r="D433" s="1">
        <f>SUBTOTAL(9,D427:D432)</f>
        <v>175</v>
      </c>
      <c r="E433" s="1">
        <f>SUBTOTAL(9,E427:E432)</f>
        <v>98</v>
      </c>
      <c r="F433" s="1">
        <f>SUBTOTAL(9,F427:F432)</f>
        <v>32</v>
      </c>
      <c r="G433" s="1">
        <f>SUBTOTAL(9,G427:G432)</f>
        <v>11</v>
      </c>
      <c r="H433" s="1">
        <f>SUBTOTAL(9,H427:H432)</f>
        <v>0</v>
      </c>
      <c r="I433" s="1">
        <f>SUBTOTAL(9,I427:I432)</f>
        <v>63</v>
      </c>
      <c r="J433" s="1">
        <f>SUBTOTAL(9,J427:J432)</f>
        <v>21</v>
      </c>
    </row>
    <row r="434" spans="1:10" ht="12.75" outlineLevel="2">
      <c r="A434" s="1" t="s">
        <v>61</v>
      </c>
      <c r="B434" s="1" t="s">
        <v>72</v>
      </c>
      <c r="C434" s="1" t="s">
        <v>146</v>
      </c>
      <c r="D434" s="1">
        <v>12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</row>
    <row r="435" spans="1:10" ht="12.75" outlineLevel="2">
      <c r="A435" s="1" t="s">
        <v>61</v>
      </c>
      <c r="B435" s="1" t="s">
        <v>72</v>
      </c>
      <c r="C435" s="1" t="s">
        <v>147</v>
      </c>
      <c r="D435" s="1">
        <v>1</v>
      </c>
      <c r="E435" s="1">
        <v>1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</row>
    <row r="436" spans="1:10" ht="12.75" outlineLevel="2">
      <c r="A436" s="1" t="s">
        <v>61</v>
      </c>
      <c r="B436" s="1" t="s">
        <v>72</v>
      </c>
      <c r="C436" s="1" t="s">
        <v>148</v>
      </c>
      <c r="D436" s="1">
        <v>1</v>
      </c>
      <c r="E436" s="1">
        <v>1</v>
      </c>
      <c r="F436" s="1">
        <v>0</v>
      </c>
      <c r="G436" s="1">
        <v>0</v>
      </c>
      <c r="H436" s="1">
        <v>0</v>
      </c>
      <c r="I436" s="1">
        <v>1</v>
      </c>
      <c r="J436" s="1">
        <v>0</v>
      </c>
    </row>
    <row r="437" spans="1:10" ht="12.75" outlineLevel="2">
      <c r="A437" s="1" t="s">
        <v>61</v>
      </c>
      <c r="B437" s="1" t="s">
        <v>72</v>
      </c>
      <c r="C437" s="1" t="s">
        <v>149</v>
      </c>
      <c r="D437" s="1">
        <v>24</v>
      </c>
      <c r="E437" s="1">
        <v>22</v>
      </c>
      <c r="F437" s="1">
        <v>8</v>
      </c>
      <c r="G437" s="1">
        <v>6</v>
      </c>
      <c r="H437" s="1">
        <v>0</v>
      </c>
      <c r="I437" s="1">
        <v>13</v>
      </c>
      <c r="J437" s="1">
        <v>2</v>
      </c>
    </row>
    <row r="438" spans="1:10" ht="12.75" outlineLevel="2">
      <c r="A438" s="1" t="s">
        <v>61</v>
      </c>
      <c r="B438" s="1" t="s">
        <v>72</v>
      </c>
      <c r="C438" s="1" t="s">
        <v>150</v>
      </c>
      <c r="D438" s="1">
        <v>18</v>
      </c>
      <c r="E438" s="1">
        <v>16</v>
      </c>
      <c r="F438" s="1">
        <v>5</v>
      </c>
      <c r="G438" s="1">
        <v>4</v>
      </c>
      <c r="H438" s="1">
        <v>0</v>
      </c>
      <c r="I438" s="1">
        <v>11</v>
      </c>
      <c r="J438" s="1">
        <v>1</v>
      </c>
    </row>
    <row r="439" spans="1:10" ht="12.75" outlineLevel="2">
      <c r="A439" s="1" t="s">
        <v>61</v>
      </c>
      <c r="B439" s="1" t="s">
        <v>72</v>
      </c>
      <c r="C439" s="1" t="s">
        <v>151</v>
      </c>
      <c r="D439" s="1">
        <v>10</v>
      </c>
      <c r="E439" s="1">
        <v>10</v>
      </c>
      <c r="F439" s="1">
        <v>4</v>
      </c>
      <c r="G439" s="1">
        <v>3</v>
      </c>
      <c r="H439" s="1">
        <v>0</v>
      </c>
      <c r="I439" s="1">
        <v>0</v>
      </c>
      <c r="J439" s="1">
        <v>1</v>
      </c>
    </row>
    <row r="440" spans="1:10" ht="12.75" outlineLevel="2">
      <c r="A440" s="1" t="s">
        <v>61</v>
      </c>
      <c r="B440" s="1" t="s">
        <v>72</v>
      </c>
      <c r="C440" s="1" t="s">
        <v>152</v>
      </c>
      <c r="D440" s="1">
        <v>2</v>
      </c>
      <c r="E440" s="1">
        <v>2</v>
      </c>
      <c r="F440" s="1">
        <v>0</v>
      </c>
      <c r="G440" s="1">
        <v>0</v>
      </c>
      <c r="H440" s="1">
        <v>0</v>
      </c>
      <c r="I440" s="1">
        <v>1</v>
      </c>
      <c r="J440" s="1">
        <v>0</v>
      </c>
    </row>
    <row r="441" spans="2:10" ht="12.75" outlineLevel="1">
      <c r="B441" s="29" t="s">
        <v>335</v>
      </c>
      <c r="D441" s="1">
        <f>SUBTOTAL(9,D434:D440)</f>
        <v>68</v>
      </c>
      <c r="E441" s="1">
        <f>SUBTOTAL(9,E434:E440)</f>
        <v>52</v>
      </c>
      <c r="F441" s="1">
        <f>SUBTOTAL(9,F434:F440)</f>
        <v>17</v>
      </c>
      <c r="G441" s="1">
        <f>SUBTOTAL(9,G434:G440)</f>
        <v>13</v>
      </c>
      <c r="H441" s="1">
        <f>SUBTOTAL(9,H434:H440)</f>
        <v>0</v>
      </c>
      <c r="I441" s="1">
        <f>SUBTOTAL(9,I434:I440)</f>
        <v>26</v>
      </c>
      <c r="J441" s="1">
        <f>SUBTOTAL(9,J434:J440)</f>
        <v>4</v>
      </c>
    </row>
    <row r="442" spans="1:10" ht="12.75" outlineLevel="2">
      <c r="A442" s="1" t="s">
        <v>61</v>
      </c>
      <c r="B442" s="1" t="s">
        <v>73</v>
      </c>
      <c r="C442" s="1" t="s">
        <v>146</v>
      </c>
      <c r="D442" s="1">
        <v>74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</row>
    <row r="443" spans="1:10" ht="12.75" outlineLevel="2">
      <c r="A443" s="1" t="s">
        <v>61</v>
      </c>
      <c r="B443" s="1" t="s">
        <v>73</v>
      </c>
      <c r="C443" s="1" t="s">
        <v>147</v>
      </c>
      <c r="D443" s="1">
        <v>10</v>
      </c>
      <c r="E443" s="1">
        <v>8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</row>
    <row r="444" spans="1:10" ht="12.75" outlineLevel="2">
      <c r="A444" s="1" t="s">
        <v>61</v>
      </c>
      <c r="B444" s="1" t="s">
        <v>73</v>
      </c>
      <c r="C444" s="1" t="s">
        <v>148</v>
      </c>
      <c r="D444" s="1">
        <v>84</v>
      </c>
      <c r="E444" s="1">
        <v>64</v>
      </c>
      <c r="F444" s="1">
        <v>3</v>
      </c>
      <c r="G444" s="1">
        <v>0</v>
      </c>
      <c r="H444" s="1">
        <v>0</v>
      </c>
      <c r="I444" s="1">
        <v>25</v>
      </c>
      <c r="J444" s="1">
        <v>3</v>
      </c>
    </row>
    <row r="445" spans="1:10" ht="12.75" outlineLevel="2">
      <c r="A445" s="1" t="s">
        <v>61</v>
      </c>
      <c r="B445" s="1" t="s">
        <v>73</v>
      </c>
      <c r="C445" s="1" t="s">
        <v>149</v>
      </c>
      <c r="D445" s="1">
        <v>213</v>
      </c>
      <c r="E445" s="1">
        <v>137</v>
      </c>
      <c r="F445" s="1">
        <v>8</v>
      </c>
      <c r="G445" s="1">
        <v>0</v>
      </c>
      <c r="H445" s="1">
        <v>0</v>
      </c>
      <c r="I445" s="1">
        <v>39</v>
      </c>
      <c r="J445" s="1">
        <v>8</v>
      </c>
    </row>
    <row r="446" spans="1:10" ht="12.75" outlineLevel="2">
      <c r="A446" s="1" t="s">
        <v>61</v>
      </c>
      <c r="B446" s="1" t="s">
        <v>73</v>
      </c>
      <c r="C446" s="1" t="s">
        <v>150</v>
      </c>
      <c r="D446" s="1">
        <v>414</v>
      </c>
      <c r="E446" s="1">
        <v>328</v>
      </c>
      <c r="F446" s="1">
        <v>18</v>
      </c>
      <c r="G446" s="1">
        <v>11</v>
      </c>
      <c r="H446" s="1">
        <v>0</v>
      </c>
      <c r="I446" s="1">
        <v>105</v>
      </c>
      <c r="J446" s="1">
        <v>5</v>
      </c>
    </row>
    <row r="447" spans="1:10" ht="12.75" outlineLevel="2">
      <c r="A447" s="1" t="s">
        <v>61</v>
      </c>
      <c r="B447" s="1" t="s">
        <v>73</v>
      </c>
      <c r="C447" s="1" t="s">
        <v>151</v>
      </c>
      <c r="D447" s="1">
        <v>52</v>
      </c>
      <c r="E447" s="1">
        <v>32</v>
      </c>
      <c r="F447" s="1">
        <v>13</v>
      </c>
      <c r="G447" s="1">
        <v>1</v>
      </c>
      <c r="H447" s="1">
        <v>0</v>
      </c>
      <c r="I447" s="1">
        <v>0</v>
      </c>
      <c r="J447" s="1">
        <v>11</v>
      </c>
    </row>
    <row r="448" spans="1:10" ht="12.75" outlineLevel="2">
      <c r="A448" s="1" t="s">
        <v>61</v>
      </c>
      <c r="B448" s="1" t="s">
        <v>73</v>
      </c>
      <c r="C448" s="1" t="s">
        <v>152</v>
      </c>
      <c r="D448" s="1">
        <v>3</v>
      </c>
      <c r="E448" s="1">
        <v>3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</row>
    <row r="449" spans="2:10" ht="12.75" outlineLevel="1">
      <c r="B449" s="29" t="s">
        <v>336</v>
      </c>
      <c r="D449" s="1">
        <f>SUBTOTAL(9,D442:D448)</f>
        <v>850</v>
      </c>
      <c r="E449" s="1">
        <f>SUBTOTAL(9,E442:E448)</f>
        <v>572</v>
      </c>
      <c r="F449" s="1">
        <f>SUBTOTAL(9,F442:F448)</f>
        <v>42</v>
      </c>
      <c r="G449" s="1">
        <f>SUBTOTAL(9,G442:G448)</f>
        <v>12</v>
      </c>
      <c r="H449" s="1">
        <f>SUBTOTAL(9,H442:H448)</f>
        <v>0</v>
      </c>
      <c r="I449" s="1">
        <f>SUBTOTAL(9,I442:I448)</f>
        <v>169</v>
      </c>
      <c r="J449" s="1">
        <f>SUBTOTAL(9,J442:J448)</f>
        <v>27</v>
      </c>
    </row>
    <row r="450" spans="1:10" ht="12.75" outlineLevel="2">
      <c r="A450" s="1" t="s">
        <v>61</v>
      </c>
      <c r="B450" s="1" t="s">
        <v>74</v>
      </c>
      <c r="C450" s="1" t="s">
        <v>146</v>
      </c>
      <c r="D450" s="1">
        <v>43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</row>
    <row r="451" spans="1:10" ht="12.75" outlineLevel="2">
      <c r="A451" s="1" t="s">
        <v>61</v>
      </c>
      <c r="B451" s="1" t="s">
        <v>74</v>
      </c>
      <c r="C451" s="1" t="s">
        <v>147</v>
      </c>
      <c r="D451" s="1">
        <v>6</v>
      </c>
      <c r="E451" s="1">
        <v>6</v>
      </c>
      <c r="F451" s="1">
        <v>5</v>
      </c>
      <c r="G451" s="1">
        <v>0</v>
      </c>
      <c r="H451" s="1">
        <v>0</v>
      </c>
      <c r="I451" s="1">
        <v>1</v>
      </c>
      <c r="J451" s="1">
        <v>5</v>
      </c>
    </row>
    <row r="452" spans="1:10" ht="12.75" outlineLevel="2">
      <c r="A452" s="1" t="s">
        <v>61</v>
      </c>
      <c r="B452" s="1" t="s">
        <v>74</v>
      </c>
      <c r="C452" s="1" t="s">
        <v>148</v>
      </c>
      <c r="D452" s="1">
        <v>18</v>
      </c>
      <c r="E452" s="1">
        <v>18</v>
      </c>
      <c r="F452" s="1">
        <v>9</v>
      </c>
      <c r="G452" s="1">
        <v>5</v>
      </c>
      <c r="H452" s="1">
        <v>0</v>
      </c>
      <c r="I452" s="1">
        <v>9</v>
      </c>
      <c r="J452" s="1">
        <v>4</v>
      </c>
    </row>
    <row r="453" spans="1:10" ht="12.75" outlineLevel="2">
      <c r="A453" s="1" t="s">
        <v>61</v>
      </c>
      <c r="B453" s="1" t="s">
        <v>74</v>
      </c>
      <c r="C453" s="1" t="s">
        <v>149</v>
      </c>
      <c r="D453" s="1">
        <v>27</v>
      </c>
      <c r="E453" s="1">
        <v>26</v>
      </c>
      <c r="F453" s="1">
        <v>13</v>
      </c>
      <c r="G453" s="1">
        <v>4</v>
      </c>
      <c r="H453" s="1">
        <v>0</v>
      </c>
      <c r="I453" s="1">
        <v>12</v>
      </c>
      <c r="J453" s="1">
        <v>9</v>
      </c>
    </row>
    <row r="454" spans="1:10" ht="12.75" outlineLevel="2">
      <c r="A454" s="1" t="s">
        <v>61</v>
      </c>
      <c r="B454" s="1" t="s">
        <v>74</v>
      </c>
      <c r="C454" s="1" t="s">
        <v>150</v>
      </c>
      <c r="D454" s="1">
        <v>52</v>
      </c>
      <c r="E454" s="1">
        <v>52</v>
      </c>
      <c r="F454" s="1">
        <v>16</v>
      </c>
      <c r="G454" s="1">
        <v>9</v>
      </c>
      <c r="H454" s="1">
        <v>0</v>
      </c>
      <c r="I454" s="1">
        <v>34</v>
      </c>
      <c r="J454" s="1">
        <v>7</v>
      </c>
    </row>
    <row r="455" spans="1:10" ht="12.75" outlineLevel="2">
      <c r="A455" s="1" t="s">
        <v>61</v>
      </c>
      <c r="B455" s="1" t="s">
        <v>74</v>
      </c>
      <c r="C455" s="1" t="s">
        <v>151</v>
      </c>
      <c r="D455" s="1">
        <v>15</v>
      </c>
      <c r="E455" s="1">
        <v>12</v>
      </c>
      <c r="F455" s="1">
        <v>12</v>
      </c>
      <c r="G455" s="1">
        <v>2</v>
      </c>
      <c r="H455" s="1">
        <v>0</v>
      </c>
      <c r="I455" s="1">
        <v>0</v>
      </c>
      <c r="J455" s="1">
        <v>10</v>
      </c>
    </row>
    <row r="456" spans="1:10" ht="12.75" outlineLevel="2">
      <c r="A456" s="1" t="s">
        <v>61</v>
      </c>
      <c r="B456" s="1" t="s">
        <v>74</v>
      </c>
      <c r="C456" s="1" t="s">
        <v>152</v>
      </c>
      <c r="D456" s="1">
        <v>1</v>
      </c>
      <c r="E456" s="1">
        <v>1</v>
      </c>
      <c r="F456" s="1">
        <v>0</v>
      </c>
      <c r="G456" s="1">
        <v>0</v>
      </c>
      <c r="H456" s="1">
        <v>0</v>
      </c>
      <c r="I456" s="1">
        <v>1</v>
      </c>
      <c r="J456" s="1">
        <v>0</v>
      </c>
    </row>
    <row r="457" spans="2:10" ht="12.75" outlineLevel="1">
      <c r="B457" s="29" t="s">
        <v>337</v>
      </c>
      <c r="D457" s="1">
        <f>SUBTOTAL(9,D450:D456)</f>
        <v>162</v>
      </c>
      <c r="E457" s="1">
        <f>SUBTOTAL(9,E450:E456)</f>
        <v>115</v>
      </c>
      <c r="F457" s="1">
        <f>SUBTOTAL(9,F450:F456)</f>
        <v>55</v>
      </c>
      <c r="G457" s="1">
        <f>SUBTOTAL(9,G450:G456)</f>
        <v>20</v>
      </c>
      <c r="H457" s="1">
        <f>SUBTOTAL(9,H450:H456)</f>
        <v>0</v>
      </c>
      <c r="I457" s="1">
        <f>SUBTOTAL(9,I450:I456)</f>
        <v>57</v>
      </c>
      <c r="J457" s="1">
        <f>SUBTOTAL(9,J450:J456)</f>
        <v>35</v>
      </c>
    </row>
    <row r="458" spans="1:10" ht="12.75" outlineLevel="2">
      <c r="A458" s="1" t="s">
        <v>61</v>
      </c>
      <c r="B458" s="1" t="s">
        <v>75</v>
      </c>
      <c r="C458" s="1" t="s">
        <v>146</v>
      </c>
      <c r="D458" s="1">
        <v>24</v>
      </c>
      <c r="E458" s="1">
        <v>1</v>
      </c>
      <c r="F458" s="1">
        <v>0</v>
      </c>
      <c r="G458" s="1">
        <v>0</v>
      </c>
      <c r="H458" s="1">
        <v>0</v>
      </c>
      <c r="I458" s="1">
        <v>1</v>
      </c>
      <c r="J458" s="1">
        <v>0</v>
      </c>
    </row>
    <row r="459" spans="1:10" ht="12.75" outlineLevel="2">
      <c r="A459" s="1" t="s">
        <v>61</v>
      </c>
      <c r="B459" s="1" t="s">
        <v>75</v>
      </c>
      <c r="C459" s="1" t="s">
        <v>148</v>
      </c>
      <c r="D459" s="1">
        <v>1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</row>
    <row r="460" spans="1:10" ht="12.75" outlineLevel="2">
      <c r="A460" s="1" t="s">
        <v>61</v>
      </c>
      <c r="B460" s="1" t="s">
        <v>75</v>
      </c>
      <c r="C460" s="1" t="s">
        <v>149</v>
      </c>
      <c r="D460" s="1">
        <v>5</v>
      </c>
      <c r="E460" s="1">
        <v>5</v>
      </c>
      <c r="F460" s="1">
        <v>0</v>
      </c>
      <c r="G460" s="1">
        <v>0</v>
      </c>
      <c r="H460" s="1">
        <v>0</v>
      </c>
      <c r="I460" s="1">
        <v>5</v>
      </c>
      <c r="J460" s="1">
        <v>0</v>
      </c>
    </row>
    <row r="461" spans="1:10" ht="12.75" outlineLevel="2">
      <c r="A461" s="1" t="s">
        <v>61</v>
      </c>
      <c r="B461" s="1" t="s">
        <v>75</v>
      </c>
      <c r="C461" s="1" t="s">
        <v>150</v>
      </c>
      <c r="D461" s="1">
        <v>15</v>
      </c>
      <c r="E461" s="1">
        <v>14</v>
      </c>
      <c r="F461" s="1">
        <v>2</v>
      </c>
      <c r="G461" s="1">
        <v>2</v>
      </c>
      <c r="H461" s="1">
        <v>0</v>
      </c>
      <c r="I461" s="1">
        <v>8</v>
      </c>
      <c r="J461" s="1">
        <v>0</v>
      </c>
    </row>
    <row r="462" spans="1:10" ht="12.75" outlineLevel="2">
      <c r="A462" s="1" t="s">
        <v>61</v>
      </c>
      <c r="B462" s="1" t="s">
        <v>75</v>
      </c>
      <c r="C462" s="1" t="s">
        <v>151</v>
      </c>
      <c r="D462" s="1">
        <v>1</v>
      </c>
      <c r="E462" s="1">
        <v>1</v>
      </c>
      <c r="F462" s="1">
        <v>1</v>
      </c>
      <c r="G462" s="1">
        <v>0</v>
      </c>
      <c r="H462" s="1">
        <v>0</v>
      </c>
      <c r="I462" s="1">
        <v>0</v>
      </c>
      <c r="J462" s="1">
        <v>1</v>
      </c>
    </row>
    <row r="463" spans="2:10" ht="12.75" outlineLevel="1">
      <c r="B463" s="29" t="s">
        <v>338</v>
      </c>
      <c r="D463" s="1">
        <f>SUBTOTAL(9,D458:D462)</f>
        <v>46</v>
      </c>
      <c r="E463" s="1">
        <f>SUBTOTAL(9,E458:E462)</f>
        <v>21</v>
      </c>
      <c r="F463" s="1">
        <f>SUBTOTAL(9,F458:F462)</f>
        <v>3</v>
      </c>
      <c r="G463" s="1">
        <f>SUBTOTAL(9,G458:G462)</f>
        <v>2</v>
      </c>
      <c r="H463" s="1">
        <f>SUBTOTAL(9,H458:H462)</f>
        <v>0</v>
      </c>
      <c r="I463" s="1">
        <f>SUBTOTAL(9,I458:I462)</f>
        <v>14</v>
      </c>
      <c r="J463" s="1">
        <f>SUBTOTAL(9,J458:J462)</f>
        <v>1</v>
      </c>
    </row>
    <row r="464" spans="1:10" ht="12.75" outlineLevel="2">
      <c r="A464" s="1" t="s">
        <v>61</v>
      </c>
      <c r="B464" s="1" t="s">
        <v>76</v>
      </c>
      <c r="C464" s="1" t="s">
        <v>146</v>
      </c>
      <c r="D464" s="1">
        <v>114</v>
      </c>
      <c r="E464" s="1">
        <v>15</v>
      </c>
      <c r="F464" s="1">
        <v>2</v>
      </c>
      <c r="G464" s="1">
        <v>0</v>
      </c>
      <c r="H464" s="1">
        <v>1</v>
      </c>
      <c r="I464" s="1">
        <v>13</v>
      </c>
      <c r="J464" s="1">
        <v>1</v>
      </c>
    </row>
    <row r="465" spans="1:10" ht="12.75" outlineLevel="2">
      <c r="A465" s="1" t="s">
        <v>61</v>
      </c>
      <c r="B465" s="1" t="s">
        <v>76</v>
      </c>
      <c r="C465" s="1" t="s">
        <v>147</v>
      </c>
      <c r="D465" s="1">
        <v>2</v>
      </c>
      <c r="E465" s="1">
        <v>2</v>
      </c>
      <c r="F465" s="1">
        <v>0</v>
      </c>
      <c r="G465" s="1">
        <v>0</v>
      </c>
      <c r="H465" s="1">
        <v>0</v>
      </c>
      <c r="I465" s="1">
        <v>2</v>
      </c>
      <c r="J465" s="1">
        <v>0</v>
      </c>
    </row>
    <row r="466" spans="1:10" ht="12.75" outlineLevel="2">
      <c r="A466" s="1" t="s">
        <v>61</v>
      </c>
      <c r="B466" s="1" t="s">
        <v>76</v>
      </c>
      <c r="C466" s="1" t="s">
        <v>149</v>
      </c>
      <c r="D466" s="1">
        <v>29</v>
      </c>
      <c r="E466" s="1">
        <v>23</v>
      </c>
      <c r="F466" s="1">
        <v>7</v>
      </c>
      <c r="G466" s="1">
        <v>2</v>
      </c>
      <c r="H466" s="1">
        <v>2</v>
      </c>
      <c r="I466" s="1">
        <v>16</v>
      </c>
      <c r="J466" s="1">
        <v>3</v>
      </c>
    </row>
    <row r="467" spans="1:10" ht="12.75" outlineLevel="2">
      <c r="A467" s="1" t="s">
        <v>61</v>
      </c>
      <c r="B467" s="1" t="s">
        <v>76</v>
      </c>
      <c r="C467" s="1" t="s">
        <v>150</v>
      </c>
      <c r="D467" s="1">
        <v>43</v>
      </c>
      <c r="E467" s="1">
        <v>35</v>
      </c>
      <c r="F467" s="1">
        <v>8</v>
      </c>
      <c r="G467" s="1">
        <v>3</v>
      </c>
      <c r="H467" s="1">
        <v>1</v>
      </c>
      <c r="I467" s="1">
        <v>27</v>
      </c>
      <c r="J467" s="1">
        <v>4</v>
      </c>
    </row>
    <row r="468" spans="1:10" ht="12.75" outlineLevel="2">
      <c r="A468" s="1" t="s">
        <v>61</v>
      </c>
      <c r="B468" s="1" t="s">
        <v>76</v>
      </c>
      <c r="C468" s="1" t="s">
        <v>151</v>
      </c>
      <c r="D468" s="1">
        <v>8</v>
      </c>
      <c r="E468" s="1">
        <v>5</v>
      </c>
      <c r="F468" s="1">
        <v>4</v>
      </c>
      <c r="G468" s="1">
        <v>0</v>
      </c>
      <c r="H468" s="1">
        <v>0</v>
      </c>
      <c r="I468" s="1">
        <v>0</v>
      </c>
      <c r="J468" s="1">
        <v>4</v>
      </c>
    </row>
    <row r="469" spans="1:10" ht="12.75" outlineLevel="2">
      <c r="A469" s="1" t="s">
        <v>61</v>
      </c>
      <c r="B469" s="1" t="s">
        <v>76</v>
      </c>
      <c r="C469" s="1" t="s">
        <v>152</v>
      </c>
      <c r="D469" s="1">
        <v>1</v>
      </c>
      <c r="E469" s="1">
        <v>1</v>
      </c>
      <c r="F469" s="1">
        <v>0</v>
      </c>
      <c r="G469" s="1">
        <v>0</v>
      </c>
      <c r="H469" s="1">
        <v>0</v>
      </c>
      <c r="I469" s="1">
        <v>1</v>
      </c>
      <c r="J469" s="1">
        <v>0</v>
      </c>
    </row>
    <row r="470" spans="2:10" ht="12.75" outlineLevel="1">
      <c r="B470" s="29" t="s">
        <v>339</v>
      </c>
      <c r="D470" s="1">
        <f>SUBTOTAL(9,D464:D469)</f>
        <v>197</v>
      </c>
      <c r="E470" s="1">
        <f>SUBTOTAL(9,E464:E469)</f>
        <v>81</v>
      </c>
      <c r="F470" s="1">
        <f>SUBTOTAL(9,F464:F469)</f>
        <v>21</v>
      </c>
      <c r="G470" s="1">
        <f>SUBTOTAL(9,G464:G469)</f>
        <v>5</v>
      </c>
      <c r="H470" s="1">
        <f>SUBTOTAL(9,H464:H469)</f>
        <v>4</v>
      </c>
      <c r="I470" s="1">
        <f>SUBTOTAL(9,I464:I469)</f>
        <v>59</v>
      </c>
      <c r="J470" s="1">
        <f>SUBTOTAL(9,J464:J469)</f>
        <v>12</v>
      </c>
    </row>
    <row r="471" spans="1:10" ht="12.75" outlineLevel="2">
      <c r="A471" s="1" t="s">
        <v>61</v>
      </c>
      <c r="B471" s="1" t="s">
        <v>77</v>
      </c>
      <c r="C471" s="1" t="s">
        <v>146</v>
      </c>
      <c r="D471" s="1">
        <v>38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</row>
    <row r="472" spans="1:10" ht="12.75" outlineLevel="2">
      <c r="A472" s="1" t="s">
        <v>61</v>
      </c>
      <c r="B472" s="1" t="s">
        <v>77</v>
      </c>
      <c r="C472" s="1" t="s">
        <v>147</v>
      </c>
      <c r="D472" s="1">
        <v>1</v>
      </c>
      <c r="E472" s="1">
        <v>1</v>
      </c>
      <c r="F472" s="1">
        <v>0</v>
      </c>
      <c r="G472" s="1">
        <v>0</v>
      </c>
      <c r="H472" s="1">
        <v>0</v>
      </c>
      <c r="I472" s="1">
        <v>1</v>
      </c>
      <c r="J472" s="1">
        <v>0</v>
      </c>
    </row>
    <row r="473" spans="1:10" ht="12.75" outlineLevel="2">
      <c r="A473" s="1" t="s">
        <v>61</v>
      </c>
      <c r="B473" s="1" t="s">
        <v>77</v>
      </c>
      <c r="C473" s="1" t="s">
        <v>149</v>
      </c>
      <c r="D473" s="1">
        <v>10</v>
      </c>
      <c r="E473" s="1">
        <v>9</v>
      </c>
      <c r="F473" s="1">
        <v>3</v>
      </c>
      <c r="G473" s="1">
        <v>1</v>
      </c>
      <c r="H473" s="1">
        <v>0</v>
      </c>
      <c r="I473" s="1">
        <v>2</v>
      </c>
      <c r="J473" s="1">
        <v>2</v>
      </c>
    </row>
    <row r="474" spans="1:10" ht="12.75" outlineLevel="2">
      <c r="A474" s="1" t="s">
        <v>61</v>
      </c>
      <c r="B474" s="1" t="s">
        <v>77</v>
      </c>
      <c r="C474" s="1" t="s">
        <v>150</v>
      </c>
      <c r="D474" s="1">
        <v>18</v>
      </c>
      <c r="E474" s="1">
        <v>18</v>
      </c>
      <c r="F474" s="1">
        <v>1</v>
      </c>
      <c r="G474" s="1">
        <v>0</v>
      </c>
      <c r="H474" s="1">
        <v>0</v>
      </c>
      <c r="I474" s="1">
        <v>13</v>
      </c>
      <c r="J474" s="1">
        <v>1</v>
      </c>
    </row>
    <row r="475" spans="1:10" ht="12.75" outlineLevel="2">
      <c r="A475" s="1" t="s">
        <v>61</v>
      </c>
      <c r="B475" s="1" t="s">
        <v>77</v>
      </c>
      <c r="C475" s="1" t="s">
        <v>151</v>
      </c>
      <c r="D475" s="1">
        <v>3</v>
      </c>
      <c r="E475" s="1">
        <v>1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</row>
    <row r="476" spans="2:10" ht="12.75" outlineLevel="1">
      <c r="B476" s="29" t="s">
        <v>340</v>
      </c>
      <c r="D476" s="1">
        <f>SUBTOTAL(9,D471:D475)</f>
        <v>70</v>
      </c>
      <c r="E476" s="1">
        <f>SUBTOTAL(9,E471:E475)</f>
        <v>29</v>
      </c>
      <c r="F476" s="1">
        <f>SUBTOTAL(9,F471:F475)</f>
        <v>4</v>
      </c>
      <c r="G476" s="1">
        <f>SUBTOTAL(9,G471:G475)</f>
        <v>1</v>
      </c>
      <c r="H476" s="1">
        <f>SUBTOTAL(9,H471:H475)</f>
        <v>0</v>
      </c>
      <c r="I476" s="1">
        <f>SUBTOTAL(9,I471:I475)</f>
        <v>16</v>
      </c>
      <c r="J476" s="1">
        <f>SUBTOTAL(9,J471:J475)</f>
        <v>3</v>
      </c>
    </row>
    <row r="477" spans="1:10" ht="12.75" outlineLevel="2">
      <c r="A477" s="1" t="s">
        <v>61</v>
      </c>
      <c r="B477" s="1" t="s">
        <v>78</v>
      </c>
      <c r="C477" s="1" t="s">
        <v>146</v>
      </c>
      <c r="D477" s="1">
        <v>30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</row>
    <row r="478" spans="1:10" ht="12.75" outlineLevel="2">
      <c r="A478" s="1" t="s">
        <v>61</v>
      </c>
      <c r="B478" s="1" t="s">
        <v>78</v>
      </c>
      <c r="C478" s="1" t="s">
        <v>147</v>
      </c>
      <c r="D478" s="1">
        <v>1</v>
      </c>
      <c r="E478" s="1">
        <v>1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</row>
    <row r="479" spans="1:10" ht="12.75" outlineLevel="2">
      <c r="A479" s="1" t="s">
        <v>61</v>
      </c>
      <c r="B479" s="1" t="s">
        <v>78</v>
      </c>
      <c r="C479" s="1" t="s">
        <v>149</v>
      </c>
      <c r="D479" s="1">
        <v>18</v>
      </c>
      <c r="E479" s="1">
        <v>18</v>
      </c>
      <c r="F479" s="1">
        <v>4</v>
      </c>
      <c r="G479" s="1">
        <v>0</v>
      </c>
      <c r="H479" s="1">
        <v>0</v>
      </c>
      <c r="I479" s="1">
        <v>5</v>
      </c>
      <c r="J479" s="1">
        <v>4</v>
      </c>
    </row>
    <row r="480" spans="1:10" ht="12.75" outlineLevel="2">
      <c r="A480" s="1" t="s">
        <v>61</v>
      </c>
      <c r="B480" s="1" t="s">
        <v>78</v>
      </c>
      <c r="C480" s="1" t="s">
        <v>150</v>
      </c>
      <c r="D480" s="1">
        <v>27</v>
      </c>
      <c r="E480" s="1">
        <v>27</v>
      </c>
      <c r="F480" s="1">
        <v>3</v>
      </c>
      <c r="G480" s="1">
        <v>0</v>
      </c>
      <c r="H480" s="1">
        <v>0</v>
      </c>
      <c r="I480" s="1">
        <v>3</v>
      </c>
      <c r="J480" s="1">
        <v>3</v>
      </c>
    </row>
    <row r="481" spans="1:10" ht="12.75" outlineLevel="2">
      <c r="A481" s="1" t="s">
        <v>61</v>
      </c>
      <c r="B481" s="1" t="s">
        <v>78</v>
      </c>
      <c r="C481" s="1" t="s">
        <v>151</v>
      </c>
      <c r="D481" s="1">
        <v>8</v>
      </c>
      <c r="E481" s="1">
        <v>8</v>
      </c>
      <c r="F481" s="1">
        <v>3</v>
      </c>
      <c r="G481" s="1">
        <v>1</v>
      </c>
      <c r="H481" s="1">
        <v>0</v>
      </c>
      <c r="I481" s="1">
        <v>0</v>
      </c>
      <c r="J481" s="1">
        <v>2</v>
      </c>
    </row>
    <row r="482" spans="1:10" ht="12.75" outlineLevel="2">
      <c r="A482" s="1" t="s">
        <v>61</v>
      </c>
      <c r="B482" s="1" t="s">
        <v>78</v>
      </c>
      <c r="C482" s="1" t="s">
        <v>152</v>
      </c>
      <c r="D482" s="1">
        <v>3</v>
      </c>
      <c r="E482" s="1">
        <v>3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</row>
    <row r="483" spans="2:10" ht="12.75" outlineLevel="1">
      <c r="B483" s="29" t="s">
        <v>341</v>
      </c>
      <c r="D483" s="1">
        <f>SUBTOTAL(9,D477:D482)</f>
        <v>87</v>
      </c>
      <c r="E483" s="1">
        <f>SUBTOTAL(9,E477:E482)</f>
        <v>57</v>
      </c>
      <c r="F483" s="1">
        <f>SUBTOTAL(9,F477:F482)</f>
        <v>10</v>
      </c>
      <c r="G483" s="1">
        <f>SUBTOTAL(9,G477:G482)</f>
        <v>1</v>
      </c>
      <c r="H483" s="1">
        <f>SUBTOTAL(9,H477:H482)</f>
        <v>0</v>
      </c>
      <c r="I483" s="1">
        <f>SUBTOTAL(9,I477:I482)</f>
        <v>8</v>
      </c>
      <c r="J483" s="1">
        <f>SUBTOTAL(9,J477:J482)</f>
        <v>9</v>
      </c>
    </row>
    <row r="484" spans="1:10" ht="12.75" outlineLevel="2">
      <c r="A484" s="1" t="s">
        <v>61</v>
      </c>
      <c r="B484" s="1" t="s">
        <v>79</v>
      </c>
      <c r="C484" s="1" t="s">
        <v>146</v>
      </c>
      <c r="D484" s="1">
        <v>29</v>
      </c>
      <c r="E484" s="1">
        <v>5</v>
      </c>
      <c r="F484" s="1">
        <v>1</v>
      </c>
      <c r="G484" s="1">
        <v>1</v>
      </c>
      <c r="H484" s="1">
        <v>0</v>
      </c>
      <c r="I484" s="1">
        <v>4</v>
      </c>
      <c r="J484" s="1">
        <v>0</v>
      </c>
    </row>
    <row r="485" spans="1:10" ht="12.75" outlineLevel="2">
      <c r="A485" s="1" t="s">
        <v>61</v>
      </c>
      <c r="B485" s="1" t="s">
        <v>79</v>
      </c>
      <c r="C485" s="1" t="s">
        <v>147</v>
      </c>
      <c r="D485" s="1">
        <v>2</v>
      </c>
      <c r="E485" s="1">
        <v>1</v>
      </c>
      <c r="F485" s="1">
        <v>0</v>
      </c>
      <c r="G485" s="1">
        <v>0</v>
      </c>
      <c r="H485" s="1">
        <v>0</v>
      </c>
      <c r="I485" s="1">
        <v>1</v>
      </c>
      <c r="J485" s="1">
        <v>0</v>
      </c>
    </row>
    <row r="486" spans="1:10" ht="12.75" outlineLevel="2">
      <c r="A486" s="1" t="s">
        <v>61</v>
      </c>
      <c r="B486" s="1" t="s">
        <v>79</v>
      </c>
      <c r="C486" s="1" t="s">
        <v>148</v>
      </c>
      <c r="D486" s="1">
        <v>2</v>
      </c>
      <c r="E486" s="1">
        <v>2</v>
      </c>
      <c r="F486" s="1">
        <v>0</v>
      </c>
      <c r="G486" s="1">
        <v>0</v>
      </c>
      <c r="H486" s="1">
        <v>0</v>
      </c>
      <c r="I486" s="1">
        <v>2</v>
      </c>
      <c r="J486" s="1">
        <v>0</v>
      </c>
    </row>
    <row r="487" spans="1:10" ht="12.75" outlineLevel="2">
      <c r="A487" s="1" t="s">
        <v>61</v>
      </c>
      <c r="B487" s="1" t="s">
        <v>79</v>
      </c>
      <c r="C487" s="1" t="s">
        <v>149</v>
      </c>
      <c r="D487" s="1">
        <v>8</v>
      </c>
      <c r="E487" s="1">
        <v>8</v>
      </c>
      <c r="F487" s="1">
        <v>0</v>
      </c>
      <c r="G487" s="1">
        <v>0</v>
      </c>
      <c r="H487" s="1">
        <v>0</v>
      </c>
      <c r="I487" s="1">
        <v>8</v>
      </c>
      <c r="J487" s="1">
        <v>0</v>
      </c>
    </row>
    <row r="488" spans="1:10" ht="12.75" outlineLevel="2">
      <c r="A488" s="1" t="s">
        <v>61</v>
      </c>
      <c r="B488" s="1" t="s">
        <v>79</v>
      </c>
      <c r="C488" s="1" t="s">
        <v>150</v>
      </c>
      <c r="D488" s="1">
        <v>23</v>
      </c>
      <c r="E488" s="1">
        <v>12</v>
      </c>
      <c r="F488" s="1">
        <v>0</v>
      </c>
      <c r="G488" s="1">
        <v>0</v>
      </c>
      <c r="H488" s="1">
        <v>0</v>
      </c>
      <c r="I488" s="1">
        <v>12</v>
      </c>
      <c r="J488" s="1">
        <v>0</v>
      </c>
    </row>
    <row r="489" spans="1:10" ht="12.75" outlineLevel="2">
      <c r="A489" s="1" t="s">
        <v>61</v>
      </c>
      <c r="B489" s="1" t="s">
        <v>79</v>
      </c>
      <c r="C489" s="1" t="s">
        <v>151</v>
      </c>
      <c r="D489" s="1">
        <v>6</v>
      </c>
      <c r="E489" s="1">
        <v>4</v>
      </c>
      <c r="F489" s="1">
        <v>4</v>
      </c>
      <c r="G489" s="1">
        <v>2</v>
      </c>
      <c r="H489" s="1">
        <v>0</v>
      </c>
      <c r="I489" s="1">
        <v>0</v>
      </c>
      <c r="J489" s="1">
        <v>2</v>
      </c>
    </row>
    <row r="490" spans="1:10" ht="12.75" outlineLevel="2">
      <c r="A490" s="1" t="s">
        <v>61</v>
      </c>
      <c r="B490" s="1" t="s">
        <v>79</v>
      </c>
      <c r="C490" s="1" t="s">
        <v>152</v>
      </c>
      <c r="D490" s="1">
        <v>6</v>
      </c>
      <c r="E490" s="1">
        <v>5</v>
      </c>
      <c r="F490" s="1">
        <v>1</v>
      </c>
      <c r="G490" s="1">
        <v>0</v>
      </c>
      <c r="H490" s="1">
        <v>0</v>
      </c>
      <c r="I490" s="1">
        <v>4</v>
      </c>
      <c r="J490" s="1">
        <v>0</v>
      </c>
    </row>
    <row r="491" spans="2:10" ht="12.75" outlineLevel="1">
      <c r="B491" s="29" t="s">
        <v>342</v>
      </c>
      <c r="D491" s="1">
        <f>SUBTOTAL(9,D484:D490)</f>
        <v>76</v>
      </c>
      <c r="E491" s="1">
        <f>SUBTOTAL(9,E484:E490)</f>
        <v>37</v>
      </c>
      <c r="F491" s="1">
        <f>SUBTOTAL(9,F484:F490)</f>
        <v>6</v>
      </c>
      <c r="G491" s="1">
        <f>SUBTOTAL(9,G484:G490)</f>
        <v>3</v>
      </c>
      <c r="H491" s="1">
        <f>SUBTOTAL(9,H484:H490)</f>
        <v>0</v>
      </c>
      <c r="I491" s="1">
        <f>SUBTOTAL(9,I484:I490)</f>
        <v>31</v>
      </c>
      <c r="J491" s="1">
        <f>SUBTOTAL(9,J484:J490)</f>
        <v>2</v>
      </c>
    </row>
    <row r="492" spans="1:10" ht="12.75" outlineLevel="2">
      <c r="A492" s="1" t="s">
        <v>61</v>
      </c>
      <c r="B492" s="1" t="s">
        <v>80</v>
      </c>
      <c r="C492" s="1" t="s">
        <v>146</v>
      </c>
      <c r="D492" s="1">
        <v>762</v>
      </c>
      <c r="E492" s="1">
        <v>1</v>
      </c>
      <c r="F492" s="1">
        <v>0</v>
      </c>
      <c r="G492" s="1">
        <v>0</v>
      </c>
      <c r="H492" s="1">
        <v>0</v>
      </c>
      <c r="I492" s="1">
        <v>1</v>
      </c>
      <c r="J492" s="1">
        <v>0</v>
      </c>
    </row>
    <row r="493" spans="1:10" ht="12.75" outlineLevel="2">
      <c r="A493" s="1" t="s">
        <v>61</v>
      </c>
      <c r="B493" s="1" t="s">
        <v>80</v>
      </c>
      <c r="C493" s="1" t="s">
        <v>147</v>
      </c>
      <c r="D493" s="1">
        <v>38</v>
      </c>
      <c r="E493" s="1">
        <v>34</v>
      </c>
      <c r="F493" s="1">
        <v>20</v>
      </c>
      <c r="G493" s="1">
        <v>4</v>
      </c>
      <c r="H493" s="1">
        <v>0</v>
      </c>
      <c r="I493" s="1">
        <v>7</v>
      </c>
      <c r="J493" s="1">
        <v>16</v>
      </c>
    </row>
    <row r="494" spans="1:10" ht="12.75" outlineLevel="2">
      <c r="A494" s="1" t="s">
        <v>61</v>
      </c>
      <c r="B494" s="1" t="s">
        <v>80</v>
      </c>
      <c r="C494" s="1" t="s">
        <v>148</v>
      </c>
      <c r="D494" s="1">
        <v>86</v>
      </c>
      <c r="E494" s="1">
        <v>82</v>
      </c>
      <c r="F494" s="1">
        <v>35</v>
      </c>
      <c r="G494" s="1">
        <v>3</v>
      </c>
      <c r="H494" s="1">
        <v>0</v>
      </c>
      <c r="I494" s="1">
        <v>38</v>
      </c>
      <c r="J494" s="1">
        <v>32</v>
      </c>
    </row>
    <row r="495" spans="1:10" ht="12.75" outlineLevel="2">
      <c r="A495" s="1" t="s">
        <v>61</v>
      </c>
      <c r="B495" s="1" t="s">
        <v>80</v>
      </c>
      <c r="C495" s="1" t="s">
        <v>149</v>
      </c>
      <c r="D495" s="1">
        <v>506</v>
      </c>
      <c r="E495" s="1">
        <v>489</v>
      </c>
      <c r="F495" s="1">
        <v>321</v>
      </c>
      <c r="G495" s="1">
        <v>59</v>
      </c>
      <c r="H495" s="1">
        <v>9</v>
      </c>
      <c r="I495" s="1">
        <v>87</v>
      </c>
      <c r="J495" s="1">
        <v>235</v>
      </c>
    </row>
    <row r="496" spans="1:10" ht="12.75" outlineLevel="2">
      <c r="A496" s="1" t="s">
        <v>61</v>
      </c>
      <c r="B496" s="1" t="s">
        <v>80</v>
      </c>
      <c r="C496" s="1" t="s">
        <v>150</v>
      </c>
      <c r="D496" s="1">
        <v>457</v>
      </c>
      <c r="E496" s="1">
        <v>430</v>
      </c>
      <c r="F496" s="1">
        <v>261</v>
      </c>
      <c r="G496" s="1">
        <v>57</v>
      </c>
      <c r="H496" s="1">
        <v>3</v>
      </c>
      <c r="I496" s="1">
        <v>99</v>
      </c>
      <c r="J496" s="1">
        <v>187</v>
      </c>
    </row>
    <row r="497" spans="1:10" ht="12.75" outlineLevel="2">
      <c r="A497" s="1" t="s">
        <v>61</v>
      </c>
      <c r="B497" s="1" t="s">
        <v>80</v>
      </c>
      <c r="C497" s="1" t="s">
        <v>151</v>
      </c>
      <c r="D497" s="1">
        <v>67</v>
      </c>
      <c r="E497" s="1">
        <v>61</v>
      </c>
      <c r="F497" s="1">
        <v>53</v>
      </c>
      <c r="G497" s="1">
        <v>17</v>
      </c>
      <c r="H497" s="1">
        <v>1</v>
      </c>
      <c r="I497" s="1">
        <v>0</v>
      </c>
      <c r="J497" s="1">
        <v>34</v>
      </c>
    </row>
    <row r="498" spans="1:10" ht="12.75" outlineLevel="2">
      <c r="A498" s="1" t="s">
        <v>61</v>
      </c>
      <c r="B498" s="1" t="s">
        <v>80</v>
      </c>
      <c r="C498" s="1" t="s">
        <v>152</v>
      </c>
      <c r="D498" s="1">
        <v>7</v>
      </c>
      <c r="E498" s="1">
        <v>6</v>
      </c>
      <c r="F498" s="1">
        <v>3</v>
      </c>
      <c r="G498" s="1">
        <v>0</v>
      </c>
      <c r="H498" s="1">
        <v>0</v>
      </c>
      <c r="I498" s="1">
        <v>2</v>
      </c>
      <c r="J498" s="1">
        <v>2</v>
      </c>
    </row>
    <row r="499" spans="1:10" ht="12.75" outlineLevel="2">
      <c r="A499" s="1" t="s">
        <v>61</v>
      </c>
      <c r="B499" s="1" t="s">
        <v>80</v>
      </c>
      <c r="D499" s="1">
        <v>1</v>
      </c>
      <c r="E499" s="1">
        <v>0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</row>
    <row r="500" spans="2:10" ht="12.75" outlineLevel="1">
      <c r="B500" s="29" t="s">
        <v>343</v>
      </c>
      <c r="D500" s="1">
        <f>SUBTOTAL(9,D492:D499)</f>
        <v>1924</v>
      </c>
      <c r="E500" s="1">
        <f>SUBTOTAL(9,E492:E499)</f>
        <v>1103</v>
      </c>
      <c r="F500" s="1">
        <f>SUBTOTAL(9,F492:F499)</f>
        <v>693</v>
      </c>
      <c r="G500" s="1">
        <f>SUBTOTAL(9,G492:G499)</f>
        <v>140</v>
      </c>
      <c r="H500" s="1">
        <f>SUBTOTAL(9,H492:H499)</f>
        <v>13</v>
      </c>
      <c r="I500" s="1">
        <f>SUBTOTAL(9,I492:I499)</f>
        <v>234</v>
      </c>
      <c r="J500" s="1">
        <f>SUBTOTAL(9,J492:J499)</f>
        <v>506</v>
      </c>
    </row>
    <row r="501" spans="1:10" ht="12.75" outlineLevel="2">
      <c r="A501" s="1" t="s">
        <v>61</v>
      </c>
      <c r="B501" s="1" t="s">
        <v>81</v>
      </c>
      <c r="C501" s="1" t="s">
        <v>146</v>
      </c>
      <c r="D501" s="1">
        <v>12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</row>
    <row r="502" spans="1:10" ht="12.75" outlineLevel="2">
      <c r="A502" s="1" t="s">
        <v>61</v>
      </c>
      <c r="B502" s="1" t="s">
        <v>81</v>
      </c>
      <c r="C502" s="1" t="s">
        <v>148</v>
      </c>
      <c r="D502" s="1">
        <v>1</v>
      </c>
      <c r="E502" s="1">
        <v>1</v>
      </c>
      <c r="F502" s="1">
        <v>1</v>
      </c>
      <c r="G502" s="1">
        <v>0</v>
      </c>
      <c r="H502" s="1">
        <v>0</v>
      </c>
      <c r="I502" s="1">
        <v>0</v>
      </c>
      <c r="J502" s="1">
        <v>1</v>
      </c>
    </row>
    <row r="503" spans="1:10" ht="12.75" outlineLevel="2">
      <c r="A503" s="1" t="s">
        <v>61</v>
      </c>
      <c r="B503" s="1" t="s">
        <v>81</v>
      </c>
      <c r="C503" s="1" t="s">
        <v>149</v>
      </c>
      <c r="D503" s="1">
        <v>5</v>
      </c>
      <c r="E503" s="1">
        <v>4</v>
      </c>
      <c r="F503" s="1">
        <v>2</v>
      </c>
      <c r="G503" s="1">
        <v>0</v>
      </c>
      <c r="H503" s="1">
        <v>0</v>
      </c>
      <c r="I503" s="1">
        <v>2</v>
      </c>
      <c r="J503" s="1">
        <v>2</v>
      </c>
    </row>
    <row r="504" spans="1:10" ht="12.75" outlineLevel="2">
      <c r="A504" s="1" t="s">
        <v>61</v>
      </c>
      <c r="B504" s="1" t="s">
        <v>81</v>
      </c>
      <c r="C504" s="1" t="s">
        <v>150</v>
      </c>
      <c r="D504" s="1">
        <v>14</v>
      </c>
      <c r="E504" s="1">
        <v>13</v>
      </c>
      <c r="F504" s="1">
        <v>5</v>
      </c>
      <c r="G504" s="1">
        <v>5</v>
      </c>
      <c r="H504" s="1">
        <v>0</v>
      </c>
      <c r="I504" s="1">
        <v>8</v>
      </c>
      <c r="J504" s="1">
        <v>0</v>
      </c>
    </row>
    <row r="505" spans="1:10" ht="12.75" outlineLevel="2">
      <c r="A505" s="1" t="s">
        <v>61</v>
      </c>
      <c r="B505" s="1" t="s">
        <v>81</v>
      </c>
      <c r="C505" s="1" t="s">
        <v>151</v>
      </c>
      <c r="D505" s="1">
        <v>1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</row>
    <row r="506" spans="2:10" ht="12.75" outlineLevel="1">
      <c r="B506" s="29" t="s">
        <v>344</v>
      </c>
      <c r="D506" s="1">
        <f>SUBTOTAL(9,D501:D505)</f>
        <v>33</v>
      </c>
      <c r="E506" s="1">
        <f>SUBTOTAL(9,E501:E505)</f>
        <v>18</v>
      </c>
      <c r="F506" s="1">
        <f>SUBTOTAL(9,F501:F505)</f>
        <v>8</v>
      </c>
      <c r="G506" s="1">
        <f>SUBTOTAL(9,G501:G505)</f>
        <v>5</v>
      </c>
      <c r="H506" s="1">
        <f>SUBTOTAL(9,H501:H505)</f>
        <v>0</v>
      </c>
      <c r="I506" s="1">
        <f>SUBTOTAL(9,I501:I505)</f>
        <v>10</v>
      </c>
      <c r="J506" s="1">
        <f>SUBTOTAL(9,J501:J505)</f>
        <v>3</v>
      </c>
    </row>
    <row r="507" spans="1:10" ht="12.75" outlineLevel="2">
      <c r="A507" s="1" t="s">
        <v>61</v>
      </c>
      <c r="B507" s="1" t="s">
        <v>82</v>
      </c>
      <c r="C507" s="1" t="s">
        <v>146</v>
      </c>
      <c r="D507" s="1">
        <v>242</v>
      </c>
      <c r="E507" s="1">
        <v>1</v>
      </c>
      <c r="F507" s="1">
        <v>0</v>
      </c>
      <c r="G507" s="1">
        <v>0</v>
      </c>
      <c r="H507" s="1">
        <v>0</v>
      </c>
      <c r="I507" s="1">
        <v>1</v>
      </c>
      <c r="J507" s="1">
        <v>0</v>
      </c>
    </row>
    <row r="508" spans="1:10" ht="12.75" outlineLevel="2">
      <c r="A508" s="1" t="s">
        <v>61</v>
      </c>
      <c r="B508" s="1" t="s">
        <v>82</v>
      </c>
      <c r="C508" s="1" t="s">
        <v>147</v>
      </c>
      <c r="D508" s="1">
        <v>6</v>
      </c>
      <c r="E508" s="1">
        <v>6</v>
      </c>
      <c r="F508" s="1">
        <v>1</v>
      </c>
      <c r="G508" s="1">
        <v>1</v>
      </c>
      <c r="H508" s="1">
        <v>0</v>
      </c>
      <c r="I508" s="1">
        <v>5</v>
      </c>
      <c r="J508" s="1">
        <v>0</v>
      </c>
    </row>
    <row r="509" spans="1:10" ht="12.75" outlineLevel="2">
      <c r="A509" s="1" t="s">
        <v>61</v>
      </c>
      <c r="B509" s="1" t="s">
        <v>82</v>
      </c>
      <c r="C509" s="1" t="s">
        <v>148</v>
      </c>
      <c r="D509" s="1">
        <v>19</v>
      </c>
      <c r="E509" s="1">
        <v>19</v>
      </c>
      <c r="F509" s="1">
        <v>4</v>
      </c>
      <c r="G509" s="1">
        <v>2</v>
      </c>
      <c r="H509" s="1">
        <v>2</v>
      </c>
      <c r="I509" s="1">
        <v>15</v>
      </c>
      <c r="J509" s="1">
        <v>0</v>
      </c>
    </row>
    <row r="510" spans="1:10" ht="12.75" outlineLevel="2">
      <c r="A510" s="1" t="s">
        <v>61</v>
      </c>
      <c r="B510" s="1" t="s">
        <v>82</v>
      </c>
      <c r="C510" s="1" t="s">
        <v>149</v>
      </c>
      <c r="D510" s="1">
        <v>63</v>
      </c>
      <c r="E510" s="1">
        <v>63</v>
      </c>
      <c r="F510" s="1">
        <v>23</v>
      </c>
      <c r="G510" s="1">
        <v>12</v>
      </c>
      <c r="H510" s="1">
        <v>0</v>
      </c>
      <c r="I510" s="1">
        <v>39</v>
      </c>
      <c r="J510" s="1">
        <v>11</v>
      </c>
    </row>
    <row r="511" spans="1:10" ht="12.75" outlineLevel="2">
      <c r="A511" s="1" t="s">
        <v>61</v>
      </c>
      <c r="B511" s="1" t="s">
        <v>82</v>
      </c>
      <c r="C511" s="1" t="s">
        <v>150</v>
      </c>
      <c r="D511" s="1">
        <v>233</v>
      </c>
      <c r="E511" s="1">
        <v>232</v>
      </c>
      <c r="F511" s="1">
        <v>18</v>
      </c>
      <c r="G511" s="1">
        <v>13</v>
      </c>
      <c r="H511" s="1">
        <v>0</v>
      </c>
      <c r="I511" s="1">
        <v>212</v>
      </c>
      <c r="J511" s="1">
        <v>5</v>
      </c>
    </row>
    <row r="512" spans="1:10" ht="12.75" outlineLevel="2">
      <c r="A512" s="1" t="s">
        <v>61</v>
      </c>
      <c r="B512" s="1" t="s">
        <v>82</v>
      </c>
      <c r="C512" s="1" t="s">
        <v>151</v>
      </c>
      <c r="D512" s="1">
        <v>11</v>
      </c>
      <c r="E512" s="1">
        <v>11</v>
      </c>
      <c r="F512" s="1">
        <v>10</v>
      </c>
      <c r="G512" s="1">
        <v>0</v>
      </c>
      <c r="H512" s="1">
        <v>0</v>
      </c>
      <c r="I512" s="1">
        <v>0</v>
      </c>
      <c r="J512" s="1">
        <v>10</v>
      </c>
    </row>
    <row r="513" spans="1:10" ht="12.75" outlineLevel="2">
      <c r="A513" s="1" t="s">
        <v>61</v>
      </c>
      <c r="B513" s="1" t="s">
        <v>82</v>
      </c>
      <c r="C513" s="1" t="s">
        <v>152</v>
      </c>
      <c r="D513" s="1">
        <v>1</v>
      </c>
      <c r="E513" s="1">
        <v>1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</row>
    <row r="514" spans="2:10" ht="12.75" outlineLevel="1">
      <c r="B514" s="29" t="s">
        <v>345</v>
      </c>
      <c r="D514" s="1">
        <f>SUBTOTAL(9,D507:D513)</f>
        <v>575</v>
      </c>
      <c r="E514" s="1">
        <f>SUBTOTAL(9,E507:E513)</f>
        <v>333</v>
      </c>
      <c r="F514" s="1">
        <f>SUBTOTAL(9,F507:F513)</f>
        <v>56</v>
      </c>
      <c r="G514" s="1">
        <f>SUBTOTAL(9,G507:G513)</f>
        <v>28</v>
      </c>
      <c r="H514" s="1">
        <f>SUBTOTAL(9,H507:H513)</f>
        <v>2</v>
      </c>
      <c r="I514" s="1">
        <f>SUBTOTAL(9,I507:I513)</f>
        <v>272</v>
      </c>
      <c r="J514" s="1">
        <f>SUBTOTAL(9,J507:J513)</f>
        <v>26</v>
      </c>
    </row>
    <row r="515" spans="1:10" ht="12.75" outlineLevel="2">
      <c r="A515" s="1" t="s">
        <v>61</v>
      </c>
      <c r="B515" s="1" t="s">
        <v>83</v>
      </c>
      <c r="C515" s="1" t="s">
        <v>146</v>
      </c>
      <c r="D515" s="1">
        <v>86</v>
      </c>
      <c r="E515" s="1">
        <v>1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</row>
    <row r="516" spans="1:10" ht="12.75" outlineLevel="2">
      <c r="A516" s="1" t="s">
        <v>61</v>
      </c>
      <c r="B516" s="1" t="s">
        <v>83</v>
      </c>
      <c r="C516" s="1" t="s">
        <v>147</v>
      </c>
      <c r="D516" s="1">
        <v>8</v>
      </c>
      <c r="E516" s="1">
        <v>8</v>
      </c>
      <c r="F516" s="1">
        <v>1</v>
      </c>
      <c r="G516" s="1">
        <v>1</v>
      </c>
      <c r="H516" s="1">
        <v>0</v>
      </c>
      <c r="I516" s="1">
        <v>3</v>
      </c>
      <c r="J516" s="1">
        <v>0</v>
      </c>
    </row>
    <row r="517" spans="1:10" ht="12.75" outlineLevel="2">
      <c r="A517" s="1" t="s">
        <v>61</v>
      </c>
      <c r="B517" s="1" t="s">
        <v>83</v>
      </c>
      <c r="C517" s="1" t="s">
        <v>148</v>
      </c>
      <c r="D517" s="1">
        <v>7</v>
      </c>
      <c r="E517" s="1">
        <v>7</v>
      </c>
      <c r="F517" s="1">
        <v>1</v>
      </c>
      <c r="G517" s="1">
        <v>0</v>
      </c>
      <c r="H517" s="1">
        <v>0</v>
      </c>
      <c r="I517" s="1">
        <v>4</v>
      </c>
      <c r="J517" s="1">
        <v>1</v>
      </c>
    </row>
    <row r="518" spans="1:10" ht="12.75" outlineLevel="2">
      <c r="A518" s="1" t="s">
        <v>61</v>
      </c>
      <c r="B518" s="1" t="s">
        <v>83</v>
      </c>
      <c r="C518" s="1" t="s">
        <v>149</v>
      </c>
      <c r="D518" s="1">
        <v>41</v>
      </c>
      <c r="E518" s="1">
        <v>41</v>
      </c>
      <c r="F518" s="1">
        <v>7</v>
      </c>
      <c r="G518" s="1">
        <v>0</v>
      </c>
      <c r="H518" s="1">
        <v>0</v>
      </c>
      <c r="I518" s="1">
        <v>23</v>
      </c>
      <c r="J518" s="1">
        <v>7</v>
      </c>
    </row>
    <row r="519" spans="1:10" ht="12.75" outlineLevel="2">
      <c r="A519" s="1" t="s">
        <v>61</v>
      </c>
      <c r="B519" s="1" t="s">
        <v>83</v>
      </c>
      <c r="C519" s="1" t="s">
        <v>150</v>
      </c>
      <c r="D519" s="1">
        <v>63</v>
      </c>
      <c r="E519" s="1">
        <v>63</v>
      </c>
      <c r="F519" s="1">
        <v>6</v>
      </c>
      <c r="G519" s="1">
        <v>3</v>
      </c>
      <c r="H519" s="1">
        <v>0</v>
      </c>
      <c r="I519" s="1">
        <v>30</v>
      </c>
      <c r="J519" s="1">
        <v>3</v>
      </c>
    </row>
    <row r="520" spans="1:10" ht="12.75" outlineLevel="2">
      <c r="A520" s="1" t="s">
        <v>61</v>
      </c>
      <c r="B520" s="1" t="s">
        <v>83</v>
      </c>
      <c r="C520" s="1" t="s">
        <v>151</v>
      </c>
      <c r="D520" s="1">
        <v>11</v>
      </c>
      <c r="E520" s="1">
        <v>11</v>
      </c>
      <c r="F520" s="1">
        <v>4</v>
      </c>
      <c r="G520" s="1">
        <v>1</v>
      </c>
      <c r="H520" s="1">
        <v>0</v>
      </c>
      <c r="I520" s="1">
        <v>0</v>
      </c>
      <c r="J520" s="1">
        <v>3</v>
      </c>
    </row>
    <row r="521" spans="2:10" ht="12.75" outlineLevel="1">
      <c r="B521" s="29" t="s">
        <v>346</v>
      </c>
      <c r="D521" s="1">
        <f>SUBTOTAL(9,D515:D520)</f>
        <v>216</v>
      </c>
      <c r="E521" s="1">
        <f>SUBTOTAL(9,E515:E520)</f>
        <v>131</v>
      </c>
      <c r="F521" s="1">
        <f>SUBTOTAL(9,F515:F520)</f>
        <v>19</v>
      </c>
      <c r="G521" s="1">
        <f>SUBTOTAL(9,G515:G520)</f>
        <v>5</v>
      </c>
      <c r="H521" s="1">
        <f>SUBTOTAL(9,H515:H520)</f>
        <v>0</v>
      </c>
      <c r="I521" s="1">
        <f>SUBTOTAL(9,I515:I520)</f>
        <v>60</v>
      </c>
      <c r="J521" s="1">
        <f>SUBTOTAL(9,J515:J520)</f>
        <v>14</v>
      </c>
    </row>
    <row r="522" spans="1:10" ht="12.75" outlineLevel="2">
      <c r="A522" s="1" t="s">
        <v>61</v>
      </c>
      <c r="B522" s="1" t="s">
        <v>84</v>
      </c>
      <c r="C522" s="1" t="s">
        <v>146</v>
      </c>
      <c r="D522" s="1">
        <v>95</v>
      </c>
      <c r="E522" s="1">
        <v>9</v>
      </c>
      <c r="F522" s="1">
        <v>0</v>
      </c>
      <c r="G522" s="1">
        <v>0</v>
      </c>
      <c r="H522" s="1">
        <v>0</v>
      </c>
      <c r="I522" s="1">
        <v>9</v>
      </c>
      <c r="J522" s="1">
        <v>0</v>
      </c>
    </row>
    <row r="523" spans="1:10" ht="12.75" outlineLevel="2">
      <c r="A523" s="1" t="s">
        <v>61</v>
      </c>
      <c r="B523" s="1" t="s">
        <v>84</v>
      </c>
      <c r="C523" s="1" t="s">
        <v>147</v>
      </c>
      <c r="D523" s="1">
        <v>22</v>
      </c>
      <c r="E523" s="1">
        <v>16</v>
      </c>
      <c r="F523" s="1">
        <v>2</v>
      </c>
      <c r="G523" s="1">
        <v>0</v>
      </c>
      <c r="H523" s="1">
        <v>1</v>
      </c>
      <c r="I523" s="1">
        <v>14</v>
      </c>
      <c r="J523" s="1">
        <v>1</v>
      </c>
    </row>
    <row r="524" spans="1:10" ht="12.75" outlineLevel="2">
      <c r="A524" s="1" t="s">
        <v>61</v>
      </c>
      <c r="B524" s="1" t="s">
        <v>84</v>
      </c>
      <c r="C524" s="1" t="s">
        <v>148</v>
      </c>
      <c r="D524" s="1">
        <v>26</v>
      </c>
      <c r="E524" s="1">
        <v>17</v>
      </c>
      <c r="F524" s="1">
        <v>0</v>
      </c>
      <c r="G524" s="1">
        <v>0</v>
      </c>
      <c r="H524" s="1">
        <v>0</v>
      </c>
      <c r="I524" s="1">
        <v>17</v>
      </c>
      <c r="J524" s="1">
        <v>0</v>
      </c>
    </row>
    <row r="525" spans="1:10" ht="12.75" outlineLevel="2">
      <c r="A525" s="1" t="s">
        <v>61</v>
      </c>
      <c r="B525" s="1" t="s">
        <v>84</v>
      </c>
      <c r="C525" s="1" t="s">
        <v>149</v>
      </c>
      <c r="D525" s="1">
        <v>72</v>
      </c>
      <c r="E525" s="1">
        <v>58</v>
      </c>
      <c r="F525" s="1">
        <v>14</v>
      </c>
      <c r="G525" s="1">
        <v>6</v>
      </c>
      <c r="H525" s="1">
        <v>3</v>
      </c>
      <c r="I525" s="1">
        <v>44</v>
      </c>
      <c r="J525" s="1">
        <v>5</v>
      </c>
    </row>
    <row r="526" spans="1:10" ht="12.75" outlineLevel="2">
      <c r="A526" s="1" t="s">
        <v>61</v>
      </c>
      <c r="B526" s="1" t="s">
        <v>84</v>
      </c>
      <c r="C526" s="1" t="s">
        <v>150</v>
      </c>
      <c r="D526" s="1">
        <v>195</v>
      </c>
      <c r="E526" s="1">
        <v>166</v>
      </c>
      <c r="F526" s="1">
        <v>18</v>
      </c>
      <c r="G526" s="1">
        <v>11</v>
      </c>
      <c r="H526" s="1">
        <v>1</v>
      </c>
      <c r="I526" s="1">
        <v>148</v>
      </c>
      <c r="J526" s="1">
        <v>6</v>
      </c>
    </row>
    <row r="527" spans="1:10" ht="12.75" outlineLevel="2">
      <c r="A527" s="1" t="s">
        <v>61</v>
      </c>
      <c r="B527" s="1" t="s">
        <v>84</v>
      </c>
      <c r="C527" s="1" t="s">
        <v>151</v>
      </c>
      <c r="D527" s="1">
        <v>21</v>
      </c>
      <c r="E527" s="1">
        <v>14</v>
      </c>
      <c r="F527" s="1">
        <v>14</v>
      </c>
      <c r="G527" s="1">
        <v>7</v>
      </c>
      <c r="H527" s="1">
        <v>1</v>
      </c>
      <c r="I527" s="1">
        <v>0</v>
      </c>
      <c r="J527" s="1">
        <v>5</v>
      </c>
    </row>
    <row r="528" spans="1:10" ht="12.75" outlineLevel="2">
      <c r="A528" s="1" t="s">
        <v>61</v>
      </c>
      <c r="B528" s="1" t="s">
        <v>84</v>
      </c>
      <c r="C528" s="1" t="s">
        <v>152</v>
      </c>
      <c r="D528" s="1">
        <v>14</v>
      </c>
      <c r="E528" s="1">
        <v>11</v>
      </c>
      <c r="F528" s="1">
        <v>0</v>
      </c>
      <c r="G528" s="1">
        <v>0</v>
      </c>
      <c r="H528" s="1">
        <v>0</v>
      </c>
      <c r="I528" s="1">
        <v>11</v>
      </c>
      <c r="J528" s="1">
        <v>0</v>
      </c>
    </row>
    <row r="529" spans="2:10" ht="12.75" outlineLevel="1">
      <c r="B529" s="29" t="s">
        <v>347</v>
      </c>
      <c r="D529" s="1">
        <f>SUBTOTAL(9,D522:D528)</f>
        <v>445</v>
      </c>
      <c r="E529" s="1">
        <f>SUBTOTAL(9,E522:E528)</f>
        <v>291</v>
      </c>
      <c r="F529" s="1">
        <f>SUBTOTAL(9,F522:F528)</f>
        <v>48</v>
      </c>
      <c r="G529" s="1">
        <f>SUBTOTAL(9,G522:G528)</f>
        <v>24</v>
      </c>
      <c r="H529" s="1">
        <f>SUBTOTAL(9,H522:H528)</f>
        <v>6</v>
      </c>
      <c r="I529" s="1">
        <f>SUBTOTAL(9,I522:I528)</f>
        <v>243</v>
      </c>
      <c r="J529" s="1">
        <f>SUBTOTAL(9,J522:J528)</f>
        <v>17</v>
      </c>
    </row>
    <row r="530" spans="1:10" ht="12.75" outlineLevel="2">
      <c r="A530" s="1" t="s">
        <v>61</v>
      </c>
      <c r="B530" s="1" t="s">
        <v>85</v>
      </c>
      <c r="C530" s="1" t="s">
        <v>146</v>
      </c>
      <c r="D530" s="1">
        <v>104</v>
      </c>
      <c r="E530" s="1">
        <v>1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</row>
    <row r="531" spans="1:10" ht="12.75" outlineLevel="2">
      <c r="A531" s="1" t="s">
        <v>61</v>
      </c>
      <c r="B531" s="1" t="s">
        <v>85</v>
      </c>
      <c r="C531" s="1" t="s">
        <v>147</v>
      </c>
      <c r="D531" s="1">
        <v>1</v>
      </c>
      <c r="E531" s="1">
        <v>1</v>
      </c>
      <c r="F531" s="1">
        <v>0</v>
      </c>
      <c r="G531" s="1">
        <v>0</v>
      </c>
      <c r="H531" s="1">
        <v>0</v>
      </c>
      <c r="I531" s="1">
        <v>1</v>
      </c>
      <c r="J531" s="1">
        <v>0</v>
      </c>
    </row>
    <row r="532" spans="1:10" ht="12.75" outlineLevel="2">
      <c r="A532" s="1" t="s">
        <v>61</v>
      </c>
      <c r="B532" s="1" t="s">
        <v>85</v>
      </c>
      <c r="C532" s="1" t="s">
        <v>148</v>
      </c>
      <c r="D532" s="1">
        <v>13</v>
      </c>
      <c r="E532" s="1">
        <v>8</v>
      </c>
      <c r="F532" s="1">
        <v>3</v>
      </c>
      <c r="G532" s="1">
        <v>0</v>
      </c>
      <c r="H532" s="1">
        <v>0</v>
      </c>
      <c r="I532" s="1">
        <v>0</v>
      </c>
      <c r="J532" s="1">
        <v>3</v>
      </c>
    </row>
    <row r="533" spans="1:10" ht="12.75" outlineLevel="2">
      <c r="A533" s="1" t="s">
        <v>61</v>
      </c>
      <c r="B533" s="1" t="s">
        <v>85</v>
      </c>
      <c r="C533" s="1" t="s">
        <v>149</v>
      </c>
      <c r="D533" s="1">
        <v>50</v>
      </c>
      <c r="E533" s="1">
        <v>32</v>
      </c>
      <c r="F533" s="1">
        <v>1</v>
      </c>
      <c r="G533" s="1">
        <v>0</v>
      </c>
      <c r="H533" s="1">
        <v>0</v>
      </c>
      <c r="I533" s="1">
        <v>6</v>
      </c>
      <c r="J533" s="1">
        <v>1</v>
      </c>
    </row>
    <row r="534" spans="1:10" ht="12.75" outlineLevel="2">
      <c r="A534" s="1" t="s">
        <v>61</v>
      </c>
      <c r="B534" s="1" t="s">
        <v>85</v>
      </c>
      <c r="C534" s="1" t="s">
        <v>150</v>
      </c>
      <c r="D534" s="1">
        <v>130</v>
      </c>
      <c r="E534" s="1">
        <v>99</v>
      </c>
      <c r="F534" s="1">
        <v>6</v>
      </c>
      <c r="G534" s="1">
        <v>3</v>
      </c>
      <c r="H534" s="1">
        <v>0</v>
      </c>
      <c r="I534" s="1">
        <v>21</v>
      </c>
      <c r="J534" s="1">
        <v>3</v>
      </c>
    </row>
    <row r="535" spans="1:10" ht="12.75" outlineLevel="2">
      <c r="A535" s="1" t="s">
        <v>61</v>
      </c>
      <c r="B535" s="1" t="s">
        <v>85</v>
      </c>
      <c r="C535" s="1" t="s">
        <v>151</v>
      </c>
      <c r="D535" s="1">
        <v>20</v>
      </c>
      <c r="E535" s="1">
        <v>12</v>
      </c>
      <c r="F535" s="1">
        <v>1</v>
      </c>
      <c r="G535" s="1">
        <v>0</v>
      </c>
      <c r="H535" s="1">
        <v>0</v>
      </c>
      <c r="I535" s="1">
        <v>0</v>
      </c>
      <c r="J535" s="1">
        <v>1</v>
      </c>
    </row>
    <row r="536" spans="1:10" ht="12.75" outlineLevel="2">
      <c r="A536" s="1" t="s">
        <v>61</v>
      </c>
      <c r="B536" s="1" t="s">
        <v>85</v>
      </c>
      <c r="C536" s="1" t="s">
        <v>152</v>
      </c>
      <c r="D536" s="1">
        <v>3</v>
      </c>
      <c r="E536" s="1">
        <v>3</v>
      </c>
      <c r="F536" s="1">
        <v>0</v>
      </c>
      <c r="G536" s="1">
        <v>0</v>
      </c>
      <c r="H536" s="1">
        <v>0</v>
      </c>
      <c r="I536" s="1">
        <v>1</v>
      </c>
      <c r="J536" s="1">
        <v>0</v>
      </c>
    </row>
    <row r="537" spans="1:10" ht="12.75" outlineLevel="2">
      <c r="A537" s="1" t="s">
        <v>61</v>
      </c>
      <c r="B537" s="1" t="s">
        <v>85</v>
      </c>
      <c r="D537" s="1">
        <v>3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</row>
    <row r="538" spans="2:10" ht="12.75" outlineLevel="1">
      <c r="B538" s="29" t="s">
        <v>348</v>
      </c>
      <c r="D538" s="1">
        <f>SUBTOTAL(9,D530:D537)</f>
        <v>324</v>
      </c>
      <c r="E538" s="1">
        <f>SUBTOTAL(9,E530:E537)</f>
        <v>156</v>
      </c>
      <c r="F538" s="1">
        <f>SUBTOTAL(9,F530:F537)</f>
        <v>11</v>
      </c>
      <c r="G538" s="1">
        <f>SUBTOTAL(9,G530:G537)</f>
        <v>3</v>
      </c>
      <c r="H538" s="1">
        <f>SUBTOTAL(9,H530:H537)</f>
        <v>0</v>
      </c>
      <c r="I538" s="1">
        <f>SUBTOTAL(9,I530:I537)</f>
        <v>29</v>
      </c>
      <c r="J538" s="1">
        <f>SUBTOTAL(9,J530:J537)</f>
        <v>8</v>
      </c>
    </row>
    <row r="539" spans="1:10" ht="12.75" outlineLevel="2">
      <c r="A539" s="1" t="s">
        <v>61</v>
      </c>
      <c r="B539" s="1" t="s">
        <v>86</v>
      </c>
      <c r="C539" s="1" t="s">
        <v>146</v>
      </c>
      <c r="D539" s="1">
        <v>85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</row>
    <row r="540" spans="1:10" ht="12.75" outlineLevel="2">
      <c r="A540" s="1" t="s">
        <v>61</v>
      </c>
      <c r="B540" s="1" t="s">
        <v>86</v>
      </c>
      <c r="C540" s="1" t="s">
        <v>147</v>
      </c>
      <c r="D540" s="1">
        <v>9</v>
      </c>
      <c r="E540" s="1">
        <v>3</v>
      </c>
      <c r="F540" s="1">
        <v>0</v>
      </c>
      <c r="G540" s="1">
        <v>0</v>
      </c>
      <c r="H540" s="1">
        <v>0</v>
      </c>
      <c r="I540" s="1">
        <v>3</v>
      </c>
      <c r="J540" s="1">
        <v>0</v>
      </c>
    </row>
    <row r="541" spans="1:10" ht="12.75" outlineLevel="2">
      <c r="A541" s="1" t="s">
        <v>61</v>
      </c>
      <c r="B541" s="1" t="s">
        <v>86</v>
      </c>
      <c r="C541" s="1" t="s">
        <v>148</v>
      </c>
      <c r="D541" s="1">
        <v>6</v>
      </c>
      <c r="E541" s="1">
        <v>3</v>
      </c>
      <c r="F541" s="1">
        <v>0</v>
      </c>
      <c r="G541" s="1">
        <v>0</v>
      </c>
      <c r="H541" s="1">
        <v>0</v>
      </c>
      <c r="I541" s="1">
        <v>3</v>
      </c>
      <c r="J541" s="1">
        <v>0</v>
      </c>
    </row>
    <row r="542" spans="1:10" ht="12.75" outlineLevel="2">
      <c r="A542" s="1" t="s">
        <v>61</v>
      </c>
      <c r="B542" s="1" t="s">
        <v>86</v>
      </c>
      <c r="C542" s="1" t="s">
        <v>149</v>
      </c>
      <c r="D542" s="1">
        <v>42</v>
      </c>
      <c r="E542" s="1">
        <v>37</v>
      </c>
      <c r="F542" s="1">
        <v>16</v>
      </c>
      <c r="G542" s="1">
        <v>11</v>
      </c>
      <c r="H542" s="1">
        <v>0</v>
      </c>
      <c r="I542" s="1">
        <v>14</v>
      </c>
      <c r="J542" s="1">
        <v>5</v>
      </c>
    </row>
    <row r="543" spans="1:10" ht="12.75" outlineLevel="2">
      <c r="A543" s="1" t="s">
        <v>61</v>
      </c>
      <c r="B543" s="1" t="s">
        <v>86</v>
      </c>
      <c r="C543" s="1" t="s">
        <v>150</v>
      </c>
      <c r="D543" s="1">
        <v>64</v>
      </c>
      <c r="E543" s="1">
        <v>54</v>
      </c>
      <c r="F543" s="1">
        <v>10</v>
      </c>
      <c r="G543" s="1">
        <v>3</v>
      </c>
      <c r="H543" s="1">
        <v>0</v>
      </c>
      <c r="I543" s="1">
        <v>30</v>
      </c>
      <c r="J543" s="1">
        <v>7</v>
      </c>
    </row>
    <row r="544" spans="1:10" ht="12.75" outlineLevel="2">
      <c r="A544" s="1" t="s">
        <v>61</v>
      </c>
      <c r="B544" s="1" t="s">
        <v>86</v>
      </c>
      <c r="C544" s="1" t="s">
        <v>151</v>
      </c>
      <c r="D544" s="1">
        <v>18</v>
      </c>
      <c r="E544" s="1">
        <v>8</v>
      </c>
      <c r="F544" s="1">
        <v>5</v>
      </c>
      <c r="G544" s="1">
        <v>0</v>
      </c>
      <c r="H544" s="1">
        <v>0</v>
      </c>
      <c r="I544" s="1">
        <v>0</v>
      </c>
      <c r="J544" s="1">
        <v>5</v>
      </c>
    </row>
    <row r="545" spans="1:10" ht="12.75" outlineLevel="2">
      <c r="A545" s="1" t="s">
        <v>61</v>
      </c>
      <c r="B545" s="1" t="s">
        <v>86</v>
      </c>
      <c r="C545" s="1" t="s">
        <v>152</v>
      </c>
      <c r="D545" s="1">
        <v>7</v>
      </c>
      <c r="E545" s="1">
        <v>6</v>
      </c>
      <c r="F545" s="1">
        <v>0</v>
      </c>
      <c r="G545" s="1">
        <v>0</v>
      </c>
      <c r="H545" s="1">
        <v>0</v>
      </c>
      <c r="I545" s="1">
        <v>3</v>
      </c>
      <c r="J545" s="1">
        <v>0</v>
      </c>
    </row>
    <row r="546" spans="2:10" ht="12.75" outlineLevel="1">
      <c r="B546" s="29" t="s">
        <v>349</v>
      </c>
      <c r="D546" s="1">
        <f>SUBTOTAL(9,D539:D545)</f>
        <v>231</v>
      </c>
      <c r="E546" s="1">
        <f>SUBTOTAL(9,E539:E545)</f>
        <v>111</v>
      </c>
      <c r="F546" s="1">
        <f>SUBTOTAL(9,F539:F545)</f>
        <v>31</v>
      </c>
      <c r="G546" s="1">
        <f>SUBTOTAL(9,G539:G545)</f>
        <v>14</v>
      </c>
      <c r="H546" s="1">
        <f>SUBTOTAL(9,H539:H545)</f>
        <v>0</v>
      </c>
      <c r="I546" s="1">
        <f>SUBTOTAL(9,I539:I545)</f>
        <v>53</v>
      </c>
      <c r="J546" s="1">
        <f>SUBTOTAL(9,J539:J545)</f>
        <v>17</v>
      </c>
    </row>
    <row r="547" spans="1:10" ht="12.75" outlineLevel="2">
      <c r="A547" s="1" t="s">
        <v>61</v>
      </c>
      <c r="B547" s="1" t="s">
        <v>87</v>
      </c>
      <c r="C547" s="1" t="s">
        <v>146</v>
      </c>
      <c r="D547" s="1">
        <v>97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</row>
    <row r="548" spans="1:10" ht="12.75" outlineLevel="2">
      <c r="A548" s="1" t="s">
        <v>61</v>
      </c>
      <c r="B548" s="1" t="s">
        <v>87</v>
      </c>
      <c r="C548" s="1" t="s">
        <v>147</v>
      </c>
      <c r="D548" s="1">
        <v>5</v>
      </c>
      <c r="E548" s="1">
        <v>5</v>
      </c>
      <c r="F548" s="1">
        <v>4</v>
      </c>
      <c r="G548" s="1">
        <v>0</v>
      </c>
      <c r="H548" s="1">
        <v>0</v>
      </c>
      <c r="I548" s="1">
        <v>1</v>
      </c>
      <c r="J548" s="1">
        <v>4</v>
      </c>
    </row>
    <row r="549" spans="1:10" ht="12.75" outlineLevel="2">
      <c r="A549" s="1" t="s">
        <v>61</v>
      </c>
      <c r="B549" s="1" t="s">
        <v>87</v>
      </c>
      <c r="C549" s="1" t="s">
        <v>148</v>
      </c>
      <c r="D549" s="1">
        <v>8</v>
      </c>
      <c r="E549" s="1">
        <v>8</v>
      </c>
      <c r="F549" s="1">
        <v>0</v>
      </c>
      <c r="G549" s="1">
        <v>0</v>
      </c>
      <c r="H549" s="1">
        <v>0</v>
      </c>
      <c r="I549" s="1">
        <v>8</v>
      </c>
      <c r="J549" s="1">
        <v>0</v>
      </c>
    </row>
    <row r="550" spans="1:10" ht="12.75" outlineLevel="2">
      <c r="A550" s="1" t="s">
        <v>61</v>
      </c>
      <c r="B550" s="1" t="s">
        <v>87</v>
      </c>
      <c r="C550" s="1" t="s">
        <v>149</v>
      </c>
      <c r="D550" s="1">
        <v>41</v>
      </c>
      <c r="E550" s="1">
        <v>40</v>
      </c>
      <c r="F550" s="1">
        <v>7</v>
      </c>
      <c r="G550" s="1">
        <v>3</v>
      </c>
      <c r="H550" s="1">
        <v>0</v>
      </c>
      <c r="I550" s="1">
        <v>32</v>
      </c>
      <c r="J550" s="1">
        <v>4</v>
      </c>
    </row>
    <row r="551" spans="1:10" ht="12.75" outlineLevel="2">
      <c r="A551" s="1" t="s">
        <v>61</v>
      </c>
      <c r="B551" s="1" t="s">
        <v>87</v>
      </c>
      <c r="C551" s="1" t="s">
        <v>150</v>
      </c>
      <c r="D551" s="1">
        <v>35</v>
      </c>
      <c r="E551" s="1">
        <v>33</v>
      </c>
      <c r="F551" s="1">
        <v>2</v>
      </c>
      <c r="G551" s="1">
        <v>0</v>
      </c>
      <c r="H551" s="1">
        <v>0</v>
      </c>
      <c r="I551" s="1">
        <v>31</v>
      </c>
      <c r="J551" s="1">
        <v>2</v>
      </c>
    </row>
    <row r="552" spans="1:10" ht="12.75" outlineLevel="2">
      <c r="A552" s="1" t="s">
        <v>61</v>
      </c>
      <c r="B552" s="1" t="s">
        <v>87</v>
      </c>
      <c r="C552" s="1" t="s">
        <v>151</v>
      </c>
      <c r="D552" s="1">
        <v>8</v>
      </c>
      <c r="E552" s="1">
        <v>6</v>
      </c>
      <c r="F552" s="1">
        <v>6</v>
      </c>
      <c r="G552" s="1">
        <v>0</v>
      </c>
      <c r="H552" s="1">
        <v>0</v>
      </c>
      <c r="I552" s="1">
        <v>0</v>
      </c>
      <c r="J552" s="1">
        <v>6</v>
      </c>
    </row>
    <row r="553" spans="1:10" ht="12.75" outlineLevel="2">
      <c r="A553" s="1" t="s">
        <v>61</v>
      </c>
      <c r="B553" s="1" t="s">
        <v>87</v>
      </c>
      <c r="C553" s="1" t="s">
        <v>152</v>
      </c>
      <c r="D553" s="1">
        <v>12</v>
      </c>
      <c r="E553" s="1">
        <v>12</v>
      </c>
      <c r="F553" s="1">
        <v>0</v>
      </c>
      <c r="G553" s="1">
        <v>0</v>
      </c>
      <c r="H553" s="1">
        <v>0</v>
      </c>
      <c r="I553" s="1">
        <v>12</v>
      </c>
      <c r="J553" s="1">
        <v>0</v>
      </c>
    </row>
    <row r="554" spans="2:10" ht="12.75" outlineLevel="1">
      <c r="B554" s="29" t="s">
        <v>350</v>
      </c>
      <c r="D554" s="1">
        <f>SUBTOTAL(9,D547:D553)</f>
        <v>206</v>
      </c>
      <c r="E554" s="1">
        <f>SUBTOTAL(9,E547:E553)</f>
        <v>104</v>
      </c>
      <c r="F554" s="1">
        <f>SUBTOTAL(9,F547:F553)</f>
        <v>19</v>
      </c>
      <c r="G554" s="1">
        <f>SUBTOTAL(9,G547:G553)</f>
        <v>3</v>
      </c>
      <c r="H554" s="1">
        <f>SUBTOTAL(9,H547:H553)</f>
        <v>0</v>
      </c>
      <c r="I554" s="1">
        <f>SUBTOTAL(9,I547:I553)</f>
        <v>84</v>
      </c>
      <c r="J554" s="1">
        <f>SUBTOTAL(9,J547:J553)</f>
        <v>16</v>
      </c>
    </row>
    <row r="555" spans="1:10" ht="12.75" outlineLevel="2">
      <c r="A555" s="1" t="s">
        <v>88</v>
      </c>
      <c r="B555" s="1" t="s">
        <v>89</v>
      </c>
      <c r="C555" s="1" t="s">
        <v>146</v>
      </c>
      <c r="D555" s="1">
        <v>102</v>
      </c>
      <c r="E555" s="1">
        <v>3</v>
      </c>
      <c r="F555" s="1">
        <v>0</v>
      </c>
      <c r="G555" s="1">
        <v>0</v>
      </c>
      <c r="H555" s="1">
        <v>0</v>
      </c>
      <c r="I555" s="1">
        <v>1</v>
      </c>
      <c r="J555" s="1">
        <v>0</v>
      </c>
    </row>
    <row r="556" spans="1:10" ht="12.75" outlineLevel="2">
      <c r="A556" s="1" t="s">
        <v>88</v>
      </c>
      <c r="B556" s="1" t="s">
        <v>89</v>
      </c>
      <c r="C556" s="1" t="s">
        <v>147</v>
      </c>
      <c r="D556" s="1">
        <v>5</v>
      </c>
      <c r="E556" s="1">
        <v>4</v>
      </c>
      <c r="F556" s="1">
        <v>0</v>
      </c>
      <c r="G556" s="1">
        <v>0</v>
      </c>
      <c r="H556" s="1">
        <v>0</v>
      </c>
      <c r="I556" s="1">
        <v>3</v>
      </c>
      <c r="J556" s="1">
        <v>0</v>
      </c>
    </row>
    <row r="557" spans="1:10" ht="12.75" outlineLevel="2">
      <c r="A557" s="1" t="s">
        <v>88</v>
      </c>
      <c r="B557" s="1" t="s">
        <v>89</v>
      </c>
      <c r="C557" s="1" t="s">
        <v>148</v>
      </c>
      <c r="D557" s="1">
        <v>18</v>
      </c>
      <c r="E557" s="1">
        <v>18</v>
      </c>
      <c r="F557" s="1">
        <v>0</v>
      </c>
      <c r="G557" s="1">
        <v>0</v>
      </c>
      <c r="H557" s="1">
        <v>0</v>
      </c>
      <c r="I557" s="1">
        <v>4</v>
      </c>
      <c r="J557" s="1">
        <v>0</v>
      </c>
    </row>
    <row r="558" spans="1:10" ht="12.75" outlineLevel="2">
      <c r="A558" s="1" t="s">
        <v>88</v>
      </c>
      <c r="B558" s="1" t="s">
        <v>89</v>
      </c>
      <c r="C558" s="1" t="s">
        <v>149</v>
      </c>
      <c r="D558" s="1">
        <v>43</v>
      </c>
      <c r="E558" s="1">
        <v>38</v>
      </c>
      <c r="F558" s="1">
        <v>1</v>
      </c>
      <c r="G558" s="1">
        <v>0</v>
      </c>
      <c r="H558" s="1">
        <v>0</v>
      </c>
      <c r="I558" s="1">
        <v>11</v>
      </c>
      <c r="J558" s="1">
        <v>1</v>
      </c>
    </row>
    <row r="559" spans="1:10" ht="12.75" outlineLevel="2">
      <c r="A559" s="1" t="s">
        <v>88</v>
      </c>
      <c r="B559" s="1" t="s">
        <v>89</v>
      </c>
      <c r="C559" s="1" t="s">
        <v>150</v>
      </c>
      <c r="D559" s="1">
        <v>89</v>
      </c>
      <c r="E559" s="1">
        <v>81</v>
      </c>
      <c r="F559" s="1">
        <v>2</v>
      </c>
      <c r="G559" s="1">
        <v>0</v>
      </c>
      <c r="H559" s="1">
        <v>0</v>
      </c>
      <c r="I559" s="1">
        <v>33</v>
      </c>
      <c r="J559" s="1">
        <v>2</v>
      </c>
    </row>
    <row r="560" spans="1:10" ht="12.75" outlineLevel="2">
      <c r="A560" s="1" t="s">
        <v>88</v>
      </c>
      <c r="B560" s="1" t="s">
        <v>89</v>
      </c>
      <c r="C560" s="1" t="s">
        <v>151</v>
      </c>
      <c r="D560" s="1">
        <v>13</v>
      </c>
      <c r="E560" s="1">
        <v>7</v>
      </c>
      <c r="F560" s="1">
        <v>2</v>
      </c>
      <c r="G560" s="1">
        <v>0</v>
      </c>
      <c r="H560" s="1">
        <v>0</v>
      </c>
      <c r="I560" s="1">
        <v>0</v>
      </c>
      <c r="J560" s="1">
        <v>1</v>
      </c>
    </row>
    <row r="561" spans="1:10" ht="12.75" outlineLevel="2">
      <c r="A561" s="1" t="s">
        <v>88</v>
      </c>
      <c r="B561" s="1" t="s">
        <v>89</v>
      </c>
      <c r="C561" s="1" t="s">
        <v>152</v>
      </c>
      <c r="D561" s="1">
        <v>2</v>
      </c>
      <c r="E561" s="1">
        <v>2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</row>
    <row r="562" spans="2:10" ht="12.75" outlineLevel="1">
      <c r="B562" s="29" t="s">
        <v>351</v>
      </c>
      <c r="D562" s="1">
        <f>SUBTOTAL(9,D555:D561)</f>
        <v>272</v>
      </c>
      <c r="E562" s="1">
        <f>SUBTOTAL(9,E555:E561)</f>
        <v>153</v>
      </c>
      <c r="F562" s="1">
        <f>SUBTOTAL(9,F555:F561)</f>
        <v>5</v>
      </c>
      <c r="G562" s="1">
        <f>SUBTOTAL(9,G555:G561)</f>
        <v>0</v>
      </c>
      <c r="H562" s="1">
        <f>SUBTOTAL(9,H555:H561)</f>
        <v>0</v>
      </c>
      <c r="I562" s="1">
        <f>SUBTOTAL(9,I555:I561)</f>
        <v>52</v>
      </c>
      <c r="J562" s="1">
        <f>SUBTOTAL(9,J555:J561)</f>
        <v>4</v>
      </c>
    </row>
    <row r="563" spans="1:10" ht="12.75" outlineLevel="2">
      <c r="A563" s="1" t="s">
        <v>88</v>
      </c>
      <c r="B563" s="1" t="s">
        <v>90</v>
      </c>
      <c r="C563" s="1" t="s">
        <v>146</v>
      </c>
      <c r="D563" s="1">
        <v>54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</row>
    <row r="564" spans="1:10" ht="12.75" outlineLevel="2">
      <c r="A564" s="1" t="s">
        <v>88</v>
      </c>
      <c r="B564" s="1" t="s">
        <v>90</v>
      </c>
      <c r="C564" s="1" t="s">
        <v>147</v>
      </c>
      <c r="D564" s="1">
        <v>1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</row>
    <row r="565" spans="1:10" ht="12.75" outlineLevel="2">
      <c r="A565" s="1" t="s">
        <v>88</v>
      </c>
      <c r="B565" s="1" t="s">
        <v>90</v>
      </c>
      <c r="C565" s="1" t="s">
        <v>148</v>
      </c>
      <c r="D565" s="1">
        <v>2</v>
      </c>
      <c r="E565" s="1">
        <v>2</v>
      </c>
      <c r="F565" s="1">
        <v>0</v>
      </c>
      <c r="G565" s="1">
        <v>0</v>
      </c>
      <c r="H565" s="1">
        <v>0</v>
      </c>
      <c r="I565" s="1">
        <v>2</v>
      </c>
      <c r="J565" s="1">
        <v>0</v>
      </c>
    </row>
    <row r="566" spans="1:10" ht="12.75" outlineLevel="2">
      <c r="A566" s="1" t="s">
        <v>88</v>
      </c>
      <c r="B566" s="1" t="s">
        <v>90</v>
      </c>
      <c r="C566" s="1" t="s">
        <v>149</v>
      </c>
      <c r="D566" s="1">
        <v>8</v>
      </c>
      <c r="E566" s="1">
        <v>7</v>
      </c>
      <c r="F566" s="1">
        <v>2</v>
      </c>
      <c r="G566" s="1">
        <v>1</v>
      </c>
      <c r="H566" s="1">
        <v>0</v>
      </c>
      <c r="I566" s="1">
        <v>5</v>
      </c>
      <c r="J566" s="1">
        <v>1</v>
      </c>
    </row>
    <row r="567" spans="1:10" ht="12.75" outlineLevel="2">
      <c r="A567" s="1" t="s">
        <v>88</v>
      </c>
      <c r="B567" s="1" t="s">
        <v>90</v>
      </c>
      <c r="C567" s="1" t="s">
        <v>150</v>
      </c>
      <c r="D567" s="1">
        <v>36</v>
      </c>
      <c r="E567" s="1">
        <v>36</v>
      </c>
      <c r="F567" s="1">
        <v>1</v>
      </c>
      <c r="G567" s="1">
        <v>1</v>
      </c>
      <c r="H567" s="1">
        <v>0</v>
      </c>
      <c r="I567" s="1">
        <v>35</v>
      </c>
      <c r="J567" s="1">
        <v>0</v>
      </c>
    </row>
    <row r="568" spans="1:10" ht="12.75" outlineLevel="2">
      <c r="A568" s="1" t="s">
        <v>88</v>
      </c>
      <c r="B568" s="1" t="s">
        <v>90</v>
      </c>
      <c r="C568" s="1" t="s">
        <v>151</v>
      </c>
      <c r="D568" s="1">
        <v>4</v>
      </c>
      <c r="E568" s="1">
        <v>3</v>
      </c>
      <c r="F568" s="1">
        <v>3</v>
      </c>
      <c r="G568" s="1">
        <v>1</v>
      </c>
      <c r="H568" s="1">
        <v>0</v>
      </c>
      <c r="I568" s="1">
        <v>0</v>
      </c>
      <c r="J568" s="1">
        <v>2</v>
      </c>
    </row>
    <row r="569" spans="1:10" ht="12.75" outlineLevel="2">
      <c r="A569" s="1" t="s">
        <v>88</v>
      </c>
      <c r="B569" s="1" t="s">
        <v>90</v>
      </c>
      <c r="C569" s="1" t="s">
        <v>152</v>
      </c>
      <c r="D569" s="1">
        <v>1</v>
      </c>
      <c r="E569" s="1">
        <v>1</v>
      </c>
      <c r="F569" s="1">
        <v>0</v>
      </c>
      <c r="G569" s="1">
        <v>0</v>
      </c>
      <c r="H569" s="1">
        <v>0</v>
      </c>
      <c r="I569" s="1">
        <v>1</v>
      </c>
      <c r="J569" s="1">
        <v>0</v>
      </c>
    </row>
    <row r="570" spans="2:10" ht="12.75" outlineLevel="1">
      <c r="B570" s="29" t="s">
        <v>352</v>
      </c>
      <c r="D570" s="1">
        <f>SUBTOTAL(9,D563:D569)</f>
        <v>106</v>
      </c>
      <c r="E570" s="1">
        <f>SUBTOTAL(9,E563:E569)</f>
        <v>49</v>
      </c>
      <c r="F570" s="1">
        <f>SUBTOTAL(9,F563:F569)</f>
        <v>6</v>
      </c>
      <c r="G570" s="1">
        <f>SUBTOTAL(9,G563:G569)</f>
        <v>3</v>
      </c>
      <c r="H570" s="1">
        <f>SUBTOTAL(9,H563:H569)</f>
        <v>0</v>
      </c>
      <c r="I570" s="1">
        <f>SUBTOTAL(9,I563:I569)</f>
        <v>43</v>
      </c>
      <c r="J570" s="1">
        <f>SUBTOTAL(9,J563:J569)</f>
        <v>3</v>
      </c>
    </row>
    <row r="571" spans="1:10" ht="12.75" outlineLevel="2">
      <c r="A571" s="1" t="s">
        <v>88</v>
      </c>
      <c r="B571" s="1" t="s">
        <v>91</v>
      </c>
      <c r="C571" s="1" t="s">
        <v>146</v>
      </c>
      <c r="D571" s="1">
        <v>21</v>
      </c>
      <c r="E571" s="1">
        <v>1</v>
      </c>
      <c r="F571" s="1">
        <v>1</v>
      </c>
      <c r="G571" s="1">
        <v>0</v>
      </c>
      <c r="H571" s="1">
        <v>0</v>
      </c>
      <c r="I571" s="1">
        <v>0</v>
      </c>
      <c r="J571" s="1">
        <v>1</v>
      </c>
    </row>
    <row r="572" spans="1:10" ht="12.75" outlineLevel="2">
      <c r="A572" s="1" t="s">
        <v>88</v>
      </c>
      <c r="B572" s="1" t="s">
        <v>91</v>
      </c>
      <c r="C572" s="1" t="s">
        <v>147</v>
      </c>
      <c r="D572" s="1">
        <v>7</v>
      </c>
      <c r="E572" s="1">
        <v>4</v>
      </c>
      <c r="F572" s="1">
        <v>1</v>
      </c>
      <c r="G572" s="1">
        <v>0</v>
      </c>
      <c r="H572" s="1">
        <v>0</v>
      </c>
      <c r="I572" s="1">
        <v>3</v>
      </c>
      <c r="J572" s="1">
        <v>1</v>
      </c>
    </row>
    <row r="573" spans="1:10" ht="12.75" outlineLevel="2">
      <c r="A573" s="1" t="s">
        <v>88</v>
      </c>
      <c r="B573" s="1" t="s">
        <v>91</v>
      </c>
      <c r="C573" s="1" t="s">
        <v>148</v>
      </c>
      <c r="D573" s="1">
        <v>13</v>
      </c>
      <c r="E573" s="1">
        <v>5</v>
      </c>
      <c r="F573" s="1">
        <v>0</v>
      </c>
      <c r="G573" s="1">
        <v>0</v>
      </c>
      <c r="H573" s="1">
        <v>0</v>
      </c>
      <c r="I573" s="1">
        <v>3</v>
      </c>
      <c r="J573" s="1">
        <v>0</v>
      </c>
    </row>
    <row r="574" spans="1:10" ht="12.75" outlineLevel="2">
      <c r="A574" s="1" t="s">
        <v>88</v>
      </c>
      <c r="B574" s="1" t="s">
        <v>91</v>
      </c>
      <c r="C574" s="1" t="s">
        <v>149</v>
      </c>
      <c r="D574" s="1">
        <v>43</v>
      </c>
      <c r="E574" s="1">
        <v>28</v>
      </c>
      <c r="F574" s="1">
        <v>5</v>
      </c>
      <c r="G574" s="1">
        <v>3</v>
      </c>
      <c r="H574" s="1">
        <v>0</v>
      </c>
      <c r="I574" s="1">
        <v>21</v>
      </c>
      <c r="J574" s="1">
        <v>2</v>
      </c>
    </row>
    <row r="575" spans="1:10" ht="12.75" outlineLevel="2">
      <c r="A575" s="1" t="s">
        <v>88</v>
      </c>
      <c r="B575" s="1" t="s">
        <v>91</v>
      </c>
      <c r="C575" s="1" t="s">
        <v>150</v>
      </c>
      <c r="D575" s="1">
        <v>122</v>
      </c>
      <c r="E575" s="1">
        <v>46</v>
      </c>
      <c r="F575" s="1">
        <v>8</v>
      </c>
      <c r="G575" s="1">
        <v>0</v>
      </c>
      <c r="H575" s="1">
        <v>0</v>
      </c>
      <c r="I575" s="1">
        <v>34</v>
      </c>
      <c r="J575" s="1">
        <v>8</v>
      </c>
    </row>
    <row r="576" spans="1:10" ht="12.75" outlineLevel="2">
      <c r="A576" s="1" t="s">
        <v>88</v>
      </c>
      <c r="B576" s="1" t="s">
        <v>91</v>
      </c>
      <c r="C576" s="1" t="s">
        <v>151</v>
      </c>
      <c r="D576" s="1">
        <v>17</v>
      </c>
      <c r="E576" s="1">
        <v>9</v>
      </c>
      <c r="F576" s="1">
        <v>6</v>
      </c>
      <c r="G576" s="1">
        <v>1</v>
      </c>
      <c r="H576" s="1">
        <v>0</v>
      </c>
      <c r="I576" s="1">
        <v>0</v>
      </c>
      <c r="J576" s="1">
        <v>5</v>
      </c>
    </row>
    <row r="577" spans="1:10" ht="12.75" outlineLevel="2">
      <c r="A577" s="1" t="s">
        <v>88</v>
      </c>
      <c r="B577" s="1" t="s">
        <v>91</v>
      </c>
      <c r="C577" s="1" t="s">
        <v>152</v>
      </c>
      <c r="D577" s="1">
        <v>2</v>
      </c>
      <c r="E577" s="1">
        <v>2</v>
      </c>
      <c r="F577" s="1">
        <v>0</v>
      </c>
      <c r="G577" s="1">
        <v>0</v>
      </c>
      <c r="H577" s="1">
        <v>0</v>
      </c>
      <c r="I577" s="1">
        <v>2</v>
      </c>
      <c r="J577" s="1">
        <v>0</v>
      </c>
    </row>
    <row r="578" spans="2:10" ht="12.75" outlineLevel="1">
      <c r="B578" s="29" t="s">
        <v>353</v>
      </c>
      <c r="D578" s="1">
        <f>SUBTOTAL(9,D571:D577)</f>
        <v>225</v>
      </c>
      <c r="E578" s="1">
        <f>SUBTOTAL(9,E571:E577)</f>
        <v>95</v>
      </c>
      <c r="F578" s="1">
        <f>SUBTOTAL(9,F571:F577)</f>
        <v>21</v>
      </c>
      <c r="G578" s="1">
        <f>SUBTOTAL(9,G571:G577)</f>
        <v>4</v>
      </c>
      <c r="H578" s="1">
        <f>SUBTOTAL(9,H571:H577)</f>
        <v>0</v>
      </c>
      <c r="I578" s="1">
        <f>SUBTOTAL(9,I571:I577)</f>
        <v>63</v>
      </c>
      <c r="J578" s="1">
        <f>SUBTOTAL(9,J571:J577)</f>
        <v>17</v>
      </c>
    </row>
    <row r="579" spans="1:10" ht="12.75" outlineLevel="2">
      <c r="A579" s="1" t="s">
        <v>88</v>
      </c>
      <c r="B579" s="1" t="s">
        <v>92</v>
      </c>
      <c r="C579" s="1" t="s">
        <v>146</v>
      </c>
      <c r="D579" s="1">
        <v>27</v>
      </c>
      <c r="E579" s="1">
        <v>1</v>
      </c>
      <c r="F579" s="1">
        <v>0</v>
      </c>
      <c r="G579" s="1">
        <v>0</v>
      </c>
      <c r="H579" s="1">
        <v>0</v>
      </c>
      <c r="I579" s="1">
        <v>1</v>
      </c>
      <c r="J579" s="1">
        <v>0</v>
      </c>
    </row>
    <row r="580" spans="1:10" ht="12.75" outlineLevel="2">
      <c r="A580" s="1" t="s">
        <v>88</v>
      </c>
      <c r="B580" s="1" t="s">
        <v>92</v>
      </c>
      <c r="C580" s="1" t="s">
        <v>148</v>
      </c>
      <c r="D580" s="1">
        <v>3</v>
      </c>
      <c r="E580" s="1">
        <v>3</v>
      </c>
      <c r="F580" s="1">
        <v>0</v>
      </c>
      <c r="G580" s="1">
        <v>0</v>
      </c>
      <c r="H580" s="1">
        <v>0</v>
      </c>
      <c r="I580" s="1">
        <v>3</v>
      </c>
      <c r="J580" s="1">
        <v>0</v>
      </c>
    </row>
    <row r="581" spans="1:10" ht="12.75" outlineLevel="2">
      <c r="A581" s="1" t="s">
        <v>88</v>
      </c>
      <c r="B581" s="1" t="s">
        <v>92</v>
      </c>
      <c r="C581" s="1" t="s">
        <v>149</v>
      </c>
      <c r="D581" s="1">
        <v>3</v>
      </c>
      <c r="E581" s="1">
        <v>1</v>
      </c>
      <c r="F581" s="1">
        <v>0</v>
      </c>
      <c r="G581" s="1">
        <v>0</v>
      </c>
      <c r="H581" s="1">
        <v>0</v>
      </c>
      <c r="I581" s="1">
        <v>1</v>
      </c>
      <c r="J581" s="1">
        <v>0</v>
      </c>
    </row>
    <row r="582" spans="1:10" ht="12.75" outlineLevel="2">
      <c r="A582" s="1" t="s">
        <v>88</v>
      </c>
      <c r="B582" s="1" t="s">
        <v>92</v>
      </c>
      <c r="C582" s="1" t="s">
        <v>150</v>
      </c>
      <c r="D582" s="1">
        <v>10</v>
      </c>
      <c r="E582" s="1">
        <v>9</v>
      </c>
      <c r="F582" s="1">
        <v>2</v>
      </c>
      <c r="G582" s="1">
        <v>1</v>
      </c>
      <c r="H582" s="1">
        <v>0</v>
      </c>
      <c r="I582" s="1">
        <v>7</v>
      </c>
      <c r="J582" s="1">
        <v>1</v>
      </c>
    </row>
    <row r="583" spans="1:10" ht="12.75" outlineLevel="2">
      <c r="A583" s="1" t="s">
        <v>88</v>
      </c>
      <c r="B583" s="1" t="s">
        <v>92</v>
      </c>
      <c r="C583" s="1" t="s">
        <v>151</v>
      </c>
      <c r="D583" s="1">
        <v>3</v>
      </c>
      <c r="E583" s="1">
        <v>3</v>
      </c>
      <c r="F583" s="1">
        <v>1</v>
      </c>
      <c r="G583" s="1">
        <v>0</v>
      </c>
      <c r="H583" s="1">
        <v>0</v>
      </c>
      <c r="I583" s="1">
        <v>0</v>
      </c>
      <c r="J583" s="1">
        <v>0</v>
      </c>
    </row>
    <row r="584" spans="2:10" ht="12.75" outlineLevel="1">
      <c r="B584" s="29" t="s">
        <v>354</v>
      </c>
      <c r="D584" s="1">
        <f>SUBTOTAL(9,D579:D583)</f>
        <v>46</v>
      </c>
      <c r="E584" s="1">
        <f>SUBTOTAL(9,E579:E583)</f>
        <v>17</v>
      </c>
      <c r="F584" s="1">
        <f>SUBTOTAL(9,F579:F583)</f>
        <v>3</v>
      </c>
      <c r="G584" s="1">
        <f>SUBTOTAL(9,G579:G583)</f>
        <v>1</v>
      </c>
      <c r="H584" s="1">
        <f>SUBTOTAL(9,H579:H583)</f>
        <v>0</v>
      </c>
      <c r="I584" s="1">
        <f>SUBTOTAL(9,I579:I583)</f>
        <v>12</v>
      </c>
      <c r="J584" s="1">
        <f>SUBTOTAL(9,J579:J583)</f>
        <v>1</v>
      </c>
    </row>
    <row r="585" spans="1:10" ht="12.75" outlineLevel="2">
      <c r="A585" s="1" t="s">
        <v>88</v>
      </c>
      <c r="B585" s="1" t="s">
        <v>93</v>
      </c>
      <c r="C585" s="1" t="s">
        <v>146</v>
      </c>
      <c r="D585" s="1">
        <v>377</v>
      </c>
      <c r="E585" s="1">
        <v>10</v>
      </c>
      <c r="F585" s="1">
        <v>5</v>
      </c>
      <c r="G585" s="1">
        <v>0</v>
      </c>
      <c r="H585" s="1">
        <v>0</v>
      </c>
      <c r="I585" s="1">
        <v>2</v>
      </c>
      <c r="J585" s="1">
        <v>2</v>
      </c>
    </row>
    <row r="586" spans="1:10" ht="12.75" outlineLevel="2">
      <c r="A586" s="1" t="s">
        <v>88</v>
      </c>
      <c r="B586" s="1" t="s">
        <v>93</v>
      </c>
      <c r="C586" s="1" t="s">
        <v>147</v>
      </c>
      <c r="D586" s="1">
        <v>8</v>
      </c>
      <c r="E586" s="1">
        <v>7</v>
      </c>
      <c r="F586" s="1">
        <v>0</v>
      </c>
      <c r="G586" s="1">
        <v>0</v>
      </c>
      <c r="H586" s="1">
        <v>0</v>
      </c>
      <c r="I586" s="1">
        <v>6</v>
      </c>
      <c r="J586" s="1">
        <v>0</v>
      </c>
    </row>
    <row r="587" spans="1:10" ht="12.75" outlineLevel="2">
      <c r="A587" s="1" t="s">
        <v>88</v>
      </c>
      <c r="B587" s="1" t="s">
        <v>93</v>
      </c>
      <c r="C587" s="1" t="s">
        <v>148</v>
      </c>
      <c r="D587" s="1">
        <v>6</v>
      </c>
      <c r="E587" s="1">
        <v>4</v>
      </c>
      <c r="F587" s="1">
        <v>4</v>
      </c>
      <c r="G587" s="1">
        <v>2</v>
      </c>
      <c r="H587" s="1">
        <v>0</v>
      </c>
      <c r="I587" s="1">
        <v>0</v>
      </c>
      <c r="J587" s="1">
        <v>0</v>
      </c>
    </row>
    <row r="588" spans="1:10" ht="12.75" outlineLevel="2">
      <c r="A588" s="1" t="s">
        <v>88</v>
      </c>
      <c r="B588" s="1" t="s">
        <v>93</v>
      </c>
      <c r="C588" s="1" t="s">
        <v>149</v>
      </c>
      <c r="D588" s="1">
        <v>72</v>
      </c>
      <c r="E588" s="1">
        <v>56</v>
      </c>
      <c r="F588" s="1">
        <v>12</v>
      </c>
      <c r="G588" s="1">
        <v>4</v>
      </c>
      <c r="H588" s="1">
        <v>3</v>
      </c>
      <c r="I588" s="1">
        <v>40</v>
      </c>
      <c r="J588" s="1">
        <v>5</v>
      </c>
    </row>
    <row r="589" spans="1:10" ht="12.75" outlineLevel="2">
      <c r="A589" s="1" t="s">
        <v>88</v>
      </c>
      <c r="B589" s="1" t="s">
        <v>93</v>
      </c>
      <c r="C589" s="1" t="s">
        <v>150</v>
      </c>
      <c r="D589" s="1">
        <v>212</v>
      </c>
      <c r="E589" s="1">
        <v>166</v>
      </c>
      <c r="F589" s="1">
        <v>31</v>
      </c>
      <c r="G589" s="1">
        <v>14</v>
      </c>
      <c r="H589" s="1">
        <v>0</v>
      </c>
      <c r="I589" s="1">
        <v>119</v>
      </c>
      <c r="J589" s="1">
        <v>17</v>
      </c>
    </row>
    <row r="590" spans="1:10" ht="12.75" outlineLevel="2">
      <c r="A590" s="1" t="s">
        <v>88</v>
      </c>
      <c r="B590" s="1" t="s">
        <v>93</v>
      </c>
      <c r="C590" s="1" t="s">
        <v>151</v>
      </c>
      <c r="D590" s="1">
        <v>24</v>
      </c>
      <c r="E590" s="1">
        <v>20</v>
      </c>
      <c r="F590" s="1">
        <v>13</v>
      </c>
      <c r="G590" s="1">
        <v>5</v>
      </c>
      <c r="H590" s="1">
        <v>0</v>
      </c>
      <c r="I590" s="1">
        <v>0</v>
      </c>
      <c r="J590" s="1">
        <v>8</v>
      </c>
    </row>
    <row r="591" spans="1:10" ht="12.75" outlineLevel="2">
      <c r="A591" s="1" t="s">
        <v>88</v>
      </c>
      <c r="B591" s="1" t="s">
        <v>93</v>
      </c>
      <c r="C591" s="1" t="s">
        <v>152</v>
      </c>
      <c r="D591" s="1">
        <v>3</v>
      </c>
      <c r="E591" s="1">
        <v>1</v>
      </c>
      <c r="F591" s="1">
        <v>0</v>
      </c>
      <c r="G591" s="1">
        <v>0</v>
      </c>
      <c r="H591" s="1">
        <v>0</v>
      </c>
      <c r="I591" s="1">
        <v>1</v>
      </c>
      <c r="J591" s="1">
        <v>0</v>
      </c>
    </row>
    <row r="592" spans="2:10" ht="12.75" outlineLevel="1">
      <c r="B592" s="29" t="s">
        <v>355</v>
      </c>
      <c r="D592" s="1">
        <f>SUBTOTAL(9,D585:D591)</f>
        <v>702</v>
      </c>
      <c r="E592" s="1">
        <f>SUBTOTAL(9,E585:E591)</f>
        <v>264</v>
      </c>
      <c r="F592" s="1">
        <f>SUBTOTAL(9,F585:F591)</f>
        <v>65</v>
      </c>
      <c r="G592" s="1">
        <f>SUBTOTAL(9,G585:G591)</f>
        <v>25</v>
      </c>
      <c r="H592" s="1">
        <f>SUBTOTAL(9,H585:H591)</f>
        <v>3</v>
      </c>
      <c r="I592" s="1">
        <f>SUBTOTAL(9,I585:I591)</f>
        <v>168</v>
      </c>
      <c r="J592" s="1">
        <f>SUBTOTAL(9,J585:J591)</f>
        <v>32</v>
      </c>
    </row>
    <row r="593" spans="1:10" ht="12.75" outlineLevel="2">
      <c r="A593" s="1" t="s">
        <v>88</v>
      </c>
      <c r="B593" s="1" t="s">
        <v>94</v>
      </c>
      <c r="C593" s="1" t="s">
        <v>146</v>
      </c>
      <c r="D593" s="1">
        <v>3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</row>
    <row r="594" spans="1:10" ht="12.75" outlineLevel="2">
      <c r="A594" s="1" t="s">
        <v>88</v>
      </c>
      <c r="B594" s="1" t="s">
        <v>94</v>
      </c>
      <c r="C594" s="1" t="s">
        <v>147</v>
      </c>
      <c r="D594" s="1">
        <v>2</v>
      </c>
      <c r="E594" s="1">
        <v>2</v>
      </c>
      <c r="F594" s="1">
        <v>0</v>
      </c>
      <c r="G594" s="1">
        <v>0</v>
      </c>
      <c r="H594" s="1">
        <v>0</v>
      </c>
      <c r="I594" s="1">
        <v>2</v>
      </c>
      <c r="J594" s="1">
        <v>0</v>
      </c>
    </row>
    <row r="595" spans="1:10" ht="12.75" outlineLevel="2">
      <c r="A595" s="1" t="s">
        <v>88</v>
      </c>
      <c r="B595" s="1" t="s">
        <v>94</v>
      </c>
      <c r="C595" s="1" t="s">
        <v>149</v>
      </c>
      <c r="D595" s="1">
        <v>5</v>
      </c>
      <c r="E595" s="1">
        <v>5</v>
      </c>
      <c r="F595" s="1">
        <v>2</v>
      </c>
      <c r="G595" s="1">
        <v>2</v>
      </c>
      <c r="H595" s="1">
        <v>0</v>
      </c>
      <c r="I595" s="1">
        <v>3</v>
      </c>
      <c r="J595" s="1">
        <v>0</v>
      </c>
    </row>
    <row r="596" spans="1:10" ht="12.75" outlineLevel="2">
      <c r="A596" s="1" t="s">
        <v>88</v>
      </c>
      <c r="B596" s="1" t="s">
        <v>94</v>
      </c>
      <c r="C596" s="1" t="s">
        <v>150</v>
      </c>
      <c r="D596" s="1">
        <v>15</v>
      </c>
      <c r="E596" s="1">
        <v>15</v>
      </c>
      <c r="F596" s="1">
        <v>3</v>
      </c>
      <c r="G596" s="1">
        <v>3</v>
      </c>
      <c r="H596" s="1">
        <v>0</v>
      </c>
      <c r="I596" s="1">
        <v>12</v>
      </c>
      <c r="J596" s="1">
        <v>0</v>
      </c>
    </row>
    <row r="597" spans="2:10" ht="12.75" outlineLevel="1">
      <c r="B597" s="29" t="s">
        <v>356</v>
      </c>
      <c r="D597" s="1">
        <f>SUBTOTAL(9,D593:D596)</f>
        <v>25</v>
      </c>
      <c r="E597" s="1">
        <f>SUBTOTAL(9,E593:E596)</f>
        <v>22</v>
      </c>
      <c r="F597" s="1">
        <f>SUBTOTAL(9,F593:F596)</f>
        <v>5</v>
      </c>
      <c r="G597" s="1">
        <f>SUBTOTAL(9,G593:G596)</f>
        <v>5</v>
      </c>
      <c r="H597" s="1">
        <f>SUBTOTAL(9,H593:H596)</f>
        <v>0</v>
      </c>
      <c r="I597" s="1">
        <f>SUBTOTAL(9,I593:I596)</f>
        <v>17</v>
      </c>
      <c r="J597" s="1">
        <f>SUBTOTAL(9,J593:J596)</f>
        <v>0</v>
      </c>
    </row>
    <row r="598" spans="1:10" ht="12.75" outlineLevel="2">
      <c r="A598" s="1" t="s">
        <v>88</v>
      </c>
      <c r="B598" s="1" t="s">
        <v>95</v>
      </c>
      <c r="C598" s="1" t="s">
        <v>149</v>
      </c>
      <c r="D598" s="1">
        <v>1</v>
      </c>
      <c r="E598" s="1">
        <v>1</v>
      </c>
      <c r="F598" s="1">
        <v>0</v>
      </c>
      <c r="G598" s="1">
        <v>0</v>
      </c>
      <c r="H598" s="1">
        <v>0</v>
      </c>
      <c r="I598" s="1">
        <v>1</v>
      </c>
      <c r="J598" s="1">
        <v>0</v>
      </c>
    </row>
    <row r="599" spans="1:10" ht="12.75" outlineLevel="2">
      <c r="A599" s="1" t="s">
        <v>88</v>
      </c>
      <c r="B599" s="1" t="s">
        <v>95</v>
      </c>
      <c r="C599" s="1" t="s">
        <v>150</v>
      </c>
      <c r="D599" s="1">
        <v>2</v>
      </c>
      <c r="E599" s="1">
        <v>2</v>
      </c>
      <c r="F599" s="1">
        <v>0</v>
      </c>
      <c r="G599" s="1">
        <v>0</v>
      </c>
      <c r="H599" s="1">
        <v>0</v>
      </c>
      <c r="I599" s="1">
        <v>2</v>
      </c>
      <c r="J599" s="1">
        <v>0</v>
      </c>
    </row>
    <row r="600" spans="2:10" ht="12.75" outlineLevel="1">
      <c r="B600" s="29" t="s">
        <v>357</v>
      </c>
      <c r="D600" s="1">
        <f>SUBTOTAL(9,D598:D599)</f>
        <v>3</v>
      </c>
      <c r="E600" s="1">
        <f>SUBTOTAL(9,E598:E599)</f>
        <v>3</v>
      </c>
      <c r="F600" s="1">
        <f>SUBTOTAL(9,F598:F599)</f>
        <v>0</v>
      </c>
      <c r="G600" s="1">
        <f>SUBTOTAL(9,G598:G599)</f>
        <v>0</v>
      </c>
      <c r="H600" s="1">
        <f>SUBTOTAL(9,H598:H599)</f>
        <v>0</v>
      </c>
      <c r="I600" s="1">
        <f>SUBTOTAL(9,I598:I599)</f>
        <v>3</v>
      </c>
      <c r="J600" s="1">
        <f>SUBTOTAL(9,J598:J599)</f>
        <v>0</v>
      </c>
    </row>
    <row r="601" spans="1:10" ht="12.75" outlineLevel="2">
      <c r="A601" s="1" t="s">
        <v>88</v>
      </c>
      <c r="B601" s="1" t="s">
        <v>96</v>
      </c>
      <c r="C601" s="1" t="s">
        <v>146</v>
      </c>
      <c r="D601" s="1">
        <v>137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</row>
    <row r="602" spans="1:10" ht="12.75" outlineLevel="2">
      <c r="A602" s="1" t="s">
        <v>88</v>
      </c>
      <c r="B602" s="1" t="s">
        <v>96</v>
      </c>
      <c r="C602" s="1" t="s">
        <v>147</v>
      </c>
      <c r="D602" s="1">
        <v>5</v>
      </c>
      <c r="E602" s="1">
        <v>5</v>
      </c>
      <c r="F602" s="1">
        <v>1</v>
      </c>
      <c r="G602" s="1">
        <v>1</v>
      </c>
      <c r="H602" s="1">
        <v>0</v>
      </c>
      <c r="I602" s="1">
        <v>4</v>
      </c>
      <c r="J602" s="1">
        <v>0</v>
      </c>
    </row>
    <row r="603" spans="1:10" ht="12.75" outlineLevel="2">
      <c r="A603" s="1" t="s">
        <v>88</v>
      </c>
      <c r="B603" s="1" t="s">
        <v>96</v>
      </c>
      <c r="C603" s="1" t="s">
        <v>148</v>
      </c>
      <c r="D603" s="1">
        <v>12</v>
      </c>
      <c r="E603" s="1">
        <v>12</v>
      </c>
      <c r="F603" s="1">
        <v>7</v>
      </c>
      <c r="G603" s="1">
        <v>7</v>
      </c>
      <c r="H603" s="1">
        <v>0</v>
      </c>
      <c r="I603" s="1">
        <v>5</v>
      </c>
      <c r="J603" s="1">
        <v>0</v>
      </c>
    </row>
    <row r="604" spans="1:10" ht="12.75" outlineLevel="2">
      <c r="A604" s="1" t="s">
        <v>88</v>
      </c>
      <c r="B604" s="1" t="s">
        <v>96</v>
      </c>
      <c r="C604" s="1" t="s">
        <v>149</v>
      </c>
      <c r="D604" s="1">
        <v>50</v>
      </c>
      <c r="E604" s="1">
        <v>50</v>
      </c>
      <c r="F604" s="1">
        <v>26</v>
      </c>
      <c r="G604" s="1">
        <v>8</v>
      </c>
      <c r="H604" s="1">
        <v>4</v>
      </c>
      <c r="I604" s="1">
        <v>24</v>
      </c>
      <c r="J604" s="1">
        <v>14</v>
      </c>
    </row>
    <row r="605" spans="1:10" ht="12.75" outlineLevel="2">
      <c r="A605" s="1" t="s">
        <v>88</v>
      </c>
      <c r="B605" s="1" t="s">
        <v>96</v>
      </c>
      <c r="C605" s="1" t="s">
        <v>150</v>
      </c>
      <c r="D605" s="1">
        <v>97</v>
      </c>
      <c r="E605" s="1">
        <v>95</v>
      </c>
      <c r="F605" s="1">
        <v>20</v>
      </c>
      <c r="G605" s="1">
        <v>7</v>
      </c>
      <c r="H605" s="1">
        <v>3</v>
      </c>
      <c r="I605" s="1">
        <v>75</v>
      </c>
      <c r="J605" s="1">
        <v>10</v>
      </c>
    </row>
    <row r="606" spans="1:10" ht="12.75" outlineLevel="2">
      <c r="A606" s="1" t="s">
        <v>88</v>
      </c>
      <c r="B606" s="1" t="s">
        <v>96</v>
      </c>
      <c r="C606" s="1" t="s">
        <v>151</v>
      </c>
      <c r="D606" s="1">
        <v>9</v>
      </c>
      <c r="E606" s="1">
        <v>9</v>
      </c>
      <c r="F606" s="1">
        <v>9</v>
      </c>
      <c r="G606" s="1">
        <v>2</v>
      </c>
      <c r="H606" s="1">
        <v>2</v>
      </c>
      <c r="I606" s="1">
        <v>0</v>
      </c>
      <c r="J606" s="1">
        <v>5</v>
      </c>
    </row>
    <row r="607" spans="1:10" ht="12.75" outlineLevel="2">
      <c r="A607" s="1" t="s">
        <v>88</v>
      </c>
      <c r="B607" s="1" t="s">
        <v>96</v>
      </c>
      <c r="C607" s="1" t="s">
        <v>152</v>
      </c>
      <c r="D607" s="1">
        <v>3</v>
      </c>
      <c r="E607" s="1">
        <v>3</v>
      </c>
      <c r="F607" s="1">
        <v>0</v>
      </c>
      <c r="G607" s="1">
        <v>0</v>
      </c>
      <c r="H607" s="1">
        <v>0</v>
      </c>
      <c r="I607" s="1">
        <v>3</v>
      </c>
      <c r="J607" s="1">
        <v>0</v>
      </c>
    </row>
    <row r="608" spans="2:10" ht="12.75" outlineLevel="1">
      <c r="B608" s="29" t="s">
        <v>358</v>
      </c>
      <c r="D608" s="1">
        <f>SUBTOTAL(9,D601:D607)</f>
        <v>313</v>
      </c>
      <c r="E608" s="1">
        <f>SUBTOTAL(9,E601:E607)</f>
        <v>174</v>
      </c>
      <c r="F608" s="1">
        <f>SUBTOTAL(9,F601:F607)</f>
        <v>63</v>
      </c>
      <c r="G608" s="1">
        <f>SUBTOTAL(9,G601:G607)</f>
        <v>25</v>
      </c>
      <c r="H608" s="1">
        <f>SUBTOTAL(9,H601:H607)</f>
        <v>9</v>
      </c>
      <c r="I608" s="1">
        <f>SUBTOTAL(9,I601:I607)</f>
        <v>111</v>
      </c>
      <c r="J608" s="1">
        <f>SUBTOTAL(9,J601:J607)</f>
        <v>29</v>
      </c>
    </row>
    <row r="609" spans="1:10" ht="12.75" outlineLevel="2">
      <c r="A609" s="1" t="s">
        <v>88</v>
      </c>
      <c r="B609" s="1" t="s">
        <v>97</v>
      </c>
      <c r="C609" s="1" t="s">
        <v>146</v>
      </c>
      <c r="D609" s="1">
        <v>5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</row>
    <row r="610" spans="1:10" ht="12.75" outlineLevel="2">
      <c r="A610" s="1" t="s">
        <v>88</v>
      </c>
      <c r="B610" s="1" t="s">
        <v>97</v>
      </c>
      <c r="C610" s="1" t="s">
        <v>149</v>
      </c>
      <c r="D610" s="1">
        <v>6</v>
      </c>
      <c r="E610" s="1">
        <v>1</v>
      </c>
      <c r="F610" s="1">
        <v>1</v>
      </c>
      <c r="G610" s="1">
        <v>1</v>
      </c>
      <c r="H610" s="1">
        <v>0</v>
      </c>
      <c r="I610" s="1">
        <v>0</v>
      </c>
      <c r="J610" s="1">
        <v>0</v>
      </c>
    </row>
    <row r="611" spans="1:10" ht="12.75" outlineLevel="2">
      <c r="A611" s="1" t="s">
        <v>88</v>
      </c>
      <c r="B611" s="1" t="s">
        <v>97</v>
      </c>
      <c r="C611" s="1" t="s">
        <v>150</v>
      </c>
      <c r="D611" s="1">
        <v>12</v>
      </c>
      <c r="E611" s="1">
        <v>7</v>
      </c>
      <c r="F611" s="1">
        <v>1</v>
      </c>
      <c r="G611" s="1">
        <v>0</v>
      </c>
      <c r="H611" s="1">
        <v>0</v>
      </c>
      <c r="I611" s="1">
        <v>6</v>
      </c>
      <c r="J611" s="1">
        <v>1</v>
      </c>
    </row>
    <row r="612" spans="1:10" ht="12.75" outlineLevel="2">
      <c r="A612" s="1" t="s">
        <v>88</v>
      </c>
      <c r="B612" s="1" t="s">
        <v>97</v>
      </c>
      <c r="C612" s="1" t="s">
        <v>151</v>
      </c>
      <c r="D612" s="1">
        <v>2</v>
      </c>
      <c r="E612" s="1">
        <v>1</v>
      </c>
      <c r="F612" s="1">
        <v>1</v>
      </c>
      <c r="G612" s="1">
        <v>0</v>
      </c>
      <c r="H612" s="1">
        <v>0</v>
      </c>
      <c r="I612" s="1">
        <v>0</v>
      </c>
      <c r="J612" s="1">
        <v>1</v>
      </c>
    </row>
    <row r="613" spans="1:10" ht="12.75" outlineLevel="2">
      <c r="A613" s="1" t="s">
        <v>88</v>
      </c>
      <c r="B613" s="1" t="s">
        <v>97</v>
      </c>
      <c r="C613" s="1" t="s">
        <v>152</v>
      </c>
      <c r="D613" s="1">
        <v>1</v>
      </c>
      <c r="E613" s="1">
        <v>1</v>
      </c>
      <c r="F613" s="1">
        <v>0</v>
      </c>
      <c r="G613" s="1">
        <v>0</v>
      </c>
      <c r="H613" s="1">
        <v>0</v>
      </c>
      <c r="I613" s="1">
        <v>1</v>
      </c>
      <c r="J613" s="1">
        <v>0</v>
      </c>
    </row>
    <row r="614" spans="2:10" ht="12.75" outlineLevel="1">
      <c r="B614" s="29" t="s">
        <v>359</v>
      </c>
      <c r="D614" s="1">
        <f>SUBTOTAL(9,D609:D613)</f>
        <v>26</v>
      </c>
      <c r="E614" s="1">
        <f>SUBTOTAL(9,E609:E613)</f>
        <v>10</v>
      </c>
      <c r="F614" s="1">
        <f>SUBTOTAL(9,F609:F613)</f>
        <v>3</v>
      </c>
      <c r="G614" s="1">
        <f>SUBTOTAL(9,G609:G613)</f>
        <v>1</v>
      </c>
      <c r="H614" s="1">
        <f>SUBTOTAL(9,H609:H613)</f>
        <v>0</v>
      </c>
      <c r="I614" s="1">
        <f>SUBTOTAL(9,I609:I613)</f>
        <v>7</v>
      </c>
      <c r="J614" s="1">
        <f>SUBTOTAL(9,J609:J613)</f>
        <v>2</v>
      </c>
    </row>
    <row r="615" spans="1:10" ht="12.75" outlineLevel="2">
      <c r="A615" s="1" t="s">
        <v>88</v>
      </c>
      <c r="B615" s="1" t="s">
        <v>98</v>
      </c>
      <c r="C615" s="1" t="s">
        <v>146</v>
      </c>
      <c r="D615" s="1">
        <v>5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</row>
    <row r="616" spans="1:10" ht="12.75" outlineLevel="2">
      <c r="A616" s="1" t="s">
        <v>88</v>
      </c>
      <c r="B616" s="1" t="s">
        <v>98</v>
      </c>
      <c r="C616" s="1" t="s">
        <v>147</v>
      </c>
      <c r="D616" s="1">
        <v>1</v>
      </c>
      <c r="E616" s="1">
        <v>1</v>
      </c>
      <c r="F616" s="1">
        <v>0</v>
      </c>
      <c r="G616" s="1">
        <v>0</v>
      </c>
      <c r="H616" s="1">
        <v>0</v>
      </c>
      <c r="I616" s="1">
        <v>1</v>
      </c>
      <c r="J616" s="1">
        <v>0</v>
      </c>
    </row>
    <row r="617" spans="1:10" ht="12.75" outlineLevel="2">
      <c r="A617" s="1" t="s">
        <v>88</v>
      </c>
      <c r="B617" s="1" t="s">
        <v>98</v>
      </c>
      <c r="C617" s="1" t="s">
        <v>149</v>
      </c>
      <c r="D617" s="1">
        <v>3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</row>
    <row r="618" spans="1:10" ht="12.75" outlineLevel="2">
      <c r="A618" s="1" t="s">
        <v>88</v>
      </c>
      <c r="B618" s="1" t="s">
        <v>98</v>
      </c>
      <c r="C618" s="1" t="s">
        <v>150</v>
      </c>
      <c r="D618" s="1">
        <v>8</v>
      </c>
      <c r="E618" s="1">
        <v>6</v>
      </c>
      <c r="F618" s="1">
        <v>0</v>
      </c>
      <c r="G618" s="1">
        <v>0</v>
      </c>
      <c r="H618" s="1">
        <v>0</v>
      </c>
      <c r="I618" s="1">
        <v>6</v>
      </c>
      <c r="J618" s="1">
        <v>0</v>
      </c>
    </row>
    <row r="619" spans="2:10" ht="12.75" outlineLevel="1">
      <c r="B619" s="29" t="s">
        <v>360</v>
      </c>
      <c r="D619" s="1">
        <f>SUBTOTAL(9,D615:D618)</f>
        <v>17</v>
      </c>
      <c r="E619" s="1">
        <f>SUBTOTAL(9,E615:E618)</f>
        <v>7</v>
      </c>
      <c r="F619" s="1">
        <f>SUBTOTAL(9,F615:F618)</f>
        <v>0</v>
      </c>
      <c r="G619" s="1">
        <f>SUBTOTAL(9,G615:G618)</f>
        <v>0</v>
      </c>
      <c r="H619" s="1">
        <f>SUBTOTAL(9,H615:H618)</f>
        <v>0</v>
      </c>
      <c r="I619" s="1">
        <f>SUBTOTAL(9,I615:I618)</f>
        <v>7</v>
      </c>
      <c r="J619" s="1">
        <f>SUBTOTAL(9,J615:J618)</f>
        <v>0</v>
      </c>
    </row>
    <row r="620" spans="1:10" ht="12.75" outlineLevel="2">
      <c r="A620" s="1" t="s">
        <v>88</v>
      </c>
      <c r="B620" s="1" t="s">
        <v>99</v>
      </c>
      <c r="C620" s="1" t="s">
        <v>146</v>
      </c>
      <c r="D620" s="1">
        <v>5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</row>
    <row r="621" spans="1:10" ht="12.75" outlineLevel="2">
      <c r="A621" s="1" t="s">
        <v>88</v>
      </c>
      <c r="B621" s="1" t="s">
        <v>99</v>
      </c>
      <c r="C621" s="1" t="s">
        <v>147</v>
      </c>
      <c r="D621" s="1">
        <v>10</v>
      </c>
      <c r="E621" s="1">
        <v>7</v>
      </c>
      <c r="F621" s="1">
        <v>0</v>
      </c>
      <c r="G621" s="1">
        <v>0</v>
      </c>
      <c r="H621" s="1">
        <v>0</v>
      </c>
      <c r="I621" s="1">
        <v>7</v>
      </c>
      <c r="J621" s="1">
        <v>0</v>
      </c>
    </row>
    <row r="622" spans="1:10" ht="12.75" outlineLevel="2">
      <c r="A622" s="1" t="s">
        <v>88</v>
      </c>
      <c r="B622" s="1" t="s">
        <v>99</v>
      </c>
      <c r="C622" s="1" t="s">
        <v>148</v>
      </c>
      <c r="D622" s="1">
        <v>14</v>
      </c>
      <c r="E622" s="1">
        <v>7</v>
      </c>
      <c r="F622" s="1">
        <v>0</v>
      </c>
      <c r="G622" s="1">
        <v>0</v>
      </c>
      <c r="H622" s="1">
        <v>0</v>
      </c>
      <c r="I622" s="1">
        <v>6</v>
      </c>
      <c r="J622" s="1">
        <v>0</v>
      </c>
    </row>
    <row r="623" spans="1:10" ht="12.75" outlineLevel="2">
      <c r="A623" s="1" t="s">
        <v>88</v>
      </c>
      <c r="B623" s="1" t="s">
        <v>99</v>
      </c>
      <c r="C623" s="1" t="s">
        <v>149</v>
      </c>
      <c r="D623" s="1">
        <v>52</v>
      </c>
      <c r="E623" s="1">
        <v>32</v>
      </c>
      <c r="F623" s="1">
        <v>12</v>
      </c>
      <c r="G623" s="1">
        <v>3</v>
      </c>
      <c r="H623" s="1">
        <v>5</v>
      </c>
      <c r="I623" s="1">
        <v>20</v>
      </c>
      <c r="J623" s="1">
        <v>4</v>
      </c>
    </row>
    <row r="624" spans="1:10" ht="12.75" outlineLevel="2">
      <c r="A624" s="1" t="s">
        <v>88</v>
      </c>
      <c r="B624" s="1" t="s">
        <v>99</v>
      </c>
      <c r="C624" s="1" t="s">
        <v>150</v>
      </c>
      <c r="D624" s="1">
        <v>292</v>
      </c>
      <c r="E624" s="1">
        <v>148</v>
      </c>
      <c r="F624" s="1">
        <v>43</v>
      </c>
      <c r="G624" s="1">
        <v>18</v>
      </c>
      <c r="H624" s="1">
        <v>14</v>
      </c>
      <c r="I624" s="1">
        <v>94</v>
      </c>
      <c r="J624" s="1">
        <v>11</v>
      </c>
    </row>
    <row r="625" spans="1:10" ht="12.75" outlineLevel="2">
      <c r="A625" s="1" t="s">
        <v>88</v>
      </c>
      <c r="B625" s="1" t="s">
        <v>99</v>
      </c>
      <c r="C625" s="1" t="s">
        <v>151</v>
      </c>
      <c r="D625" s="1">
        <v>10</v>
      </c>
      <c r="E625" s="1">
        <v>6</v>
      </c>
      <c r="F625" s="1">
        <v>6</v>
      </c>
      <c r="G625" s="1">
        <v>1</v>
      </c>
      <c r="H625" s="1">
        <v>0</v>
      </c>
      <c r="I625" s="1">
        <v>0</v>
      </c>
      <c r="J625" s="1">
        <v>5</v>
      </c>
    </row>
    <row r="626" spans="1:10" ht="12.75" outlineLevel="2">
      <c r="A626" s="1" t="s">
        <v>88</v>
      </c>
      <c r="B626" s="1" t="s">
        <v>99</v>
      </c>
      <c r="C626" s="1" t="s">
        <v>152</v>
      </c>
      <c r="D626" s="1">
        <v>6</v>
      </c>
      <c r="E626" s="1">
        <v>5</v>
      </c>
      <c r="F626" s="1">
        <v>0</v>
      </c>
      <c r="G626" s="1">
        <v>0</v>
      </c>
      <c r="H626" s="1">
        <v>0</v>
      </c>
      <c r="I626" s="1">
        <v>5</v>
      </c>
      <c r="J626" s="1">
        <v>0</v>
      </c>
    </row>
    <row r="627" spans="2:10" ht="12.75" outlineLevel="1">
      <c r="B627" s="29" t="s">
        <v>361</v>
      </c>
      <c r="D627" s="1">
        <f>SUBTOTAL(9,D620:D626)</f>
        <v>389</v>
      </c>
      <c r="E627" s="1">
        <f>SUBTOTAL(9,E620:E626)</f>
        <v>205</v>
      </c>
      <c r="F627" s="1">
        <f>SUBTOTAL(9,F620:F626)</f>
        <v>61</v>
      </c>
      <c r="G627" s="1">
        <f>SUBTOTAL(9,G620:G626)</f>
        <v>22</v>
      </c>
      <c r="H627" s="1">
        <f>SUBTOTAL(9,H620:H626)</f>
        <v>19</v>
      </c>
      <c r="I627" s="1">
        <f>SUBTOTAL(9,I620:I626)</f>
        <v>132</v>
      </c>
      <c r="J627" s="1">
        <f>SUBTOTAL(9,J620:J626)</f>
        <v>20</v>
      </c>
    </row>
    <row r="628" spans="1:10" ht="12.75" outlineLevel="2">
      <c r="A628" s="1" t="s">
        <v>88</v>
      </c>
      <c r="B628" s="1" t="s">
        <v>100</v>
      </c>
      <c r="C628" s="1" t="s">
        <v>146</v>
      </c>
      <c r="D628" s="1">
        <v>6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</row>
    <row r="629" spans="1:10" ht="12.75" outlineLevel="2">
      <c r="A629" s="1" t="s">
        <v>88</v>
      </c>
      <c r="B629" s="1" t="s">
        <v>100</v>
      </c>
      <c r="C629" s="1" t="s">
        <v>147</v>
      </c>
      <c r="D629" s="1">
        <v>1</v>
      </c>
      <c r="E629" s="1">
        <v>1</v>
      </c>
      <c r="F629" s="1">
        <v>0</v>
      </c>
      <c r="G629" s="1">
        <v>0</v>
      </c>
      <c r="H629" s="1">
        <v>0</v>
      </c>
      <c r="I629" s="1">
        <v>0</v>
      </c>
      <c r="J629" s="1">
        <v>0</v>
      </c>
    </row>
    <row r="630" spans="1:10" ht="12.75" outlineLevel="2">
      <c r="A630" s="1" t="s">
        <v>88</v>
      </c>
      <c r="B630" s="1" t="s">
        <v>100</v>
      </c>
      <c r="C630" s="1" t="s">
        <v>148</v>
      </c>
      <c r="D630" s="1">
        <v>4</v>
      </c>
      <c r="E630" s="1">
        <v>4</v>
      </c>
      <c r="F630" s="1">
        <v>0</v>
      </c>
      <c r="G630" s="1">
        <v>0</v>
      </c>
      <c r="H630" s="1">
        <v>0</v>
      </c>
      <c r="I630" s="1">
        <v>3</v>
      </c>
      <c r="J630" s="1">
        <v>0</v>
      </c>
    </row>
    <row r="631" spans="1:10" ht="12.75" outlineLevel="2">
      <c r="A631" s="1" t="s">
        <v>88</v>
      </c>
      <c r="B631" s="1" t="s">
        <v>100</v>
      </c>
      <c r="C631" s="1" t="s">
        <v>149</v>
      </c>
      <c r="D631" s="1">
        <v>24</v>
      </c>
      <c r="E631" s="1">
        <v>24</v>
      </c>
      <c r="F631" s="1">
        <v>8</v>
      </c>
      <c r="G631" s="1">
        <v>8</v>
      </c>
      <c r="H631" s="1">
        <v>0</v>
      </c>
      <c r="I631" s="1">
        <v>2</v>
      </c>
      <c r="J631" s="1">
        <v>0</v>
      </c>
    </row>
    <row r="632" spans="1:10" ht="12.75" outlineLevel="2">
      <c r="A632" s="1" t="s">
        <v>88</v>
      </c>
      <c r="B632" s="1" t="s">
        <v>100</v>
      </c>
      <c r="C632" s="1" t="s">
        <v>150</v>
      </c>
      <c r="D632" s="1">
        <v>41</v>
      </c>
      <c r="E632" s="1">
        <v>29</v>
      </c>
      <c r="F632" s="1">
        <v>5</v>
      </c>
      <c r="G632" s="1">
        <v>3</v>
      </c>
      <c r="H632" s="1">
        <v>0</v>
      </c>
      <c r="I632" s="1">
        <v>14</v>
      </c>
      <c r="J632" s="1">
        <v>2</v>
      </c>
    </row>
    <row r="633" spans="1:10" ht="12.75" outlineLevel="2">
      <c r="A633" s="1" t="s">
        <v>88</v>
      </c>
      <c r="B633" s="1" t="s">
        <v>100</v>
      </c>
      <c r="C633" s="1" t="s">
        <v>151</v>
      </c>
      <c r="D633" s="1">
        <v>4</v>
      </c>
      <c r="E633" s="1">
        <v>3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</row>
    <row r="634" spans="2:10" ht="12.75" outlineLevel="1">
      <c r="B634" s="29" t="s">
        <v>362</v>
      </c>
      <c r="D634" s="1">
        <f>SUBTOTAL(9,D628:D633)</f>
        <v>80</v>
      </c>
      <c r="E634" s="1">
        <f>SUBTOTAL(9,E628:E633)</f>
        <v>61</v>
      </c>
      <c r="F634" s="1">
        <f>SUBTOTAL(9,F628:F633)</f>
        <v>13</v>
      </c>
      <c r="G634" s="1">
        <f>SUBTOTAL(9,G628:G633)</f>
        <v>11</v>
      </c>
      <c r="H634" s="1">
        <f>SUBTOTAL(9,H628:H633)</f>
        <v>0</v>
      </c>
      <c r="I634" s="1">
        <f>SUBTOTAL(9,I628:I633)</f>
        <v>19</v>
      </c>
      <c r="J634" s="1">
        <f>SUBTOTAL(9,J628:J633)</f>
        <v>2</v>
      </c>
    </row>
    <row r="635" spans="1:10" ht="12.75" outlineLevel="2">
      <c r="A635" s="1" t="s">
        <v>88</v>
      </c>
      <c r="B635" s="1" t="s">
        <v>101</v>
      </c>
      <c r="C635" s="1" t="s">
        <v>146</v>
      </c>
      <c r="D635" s="1">
        <v>194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</row>
    <row r="636" spans="1:10" ht="12.75" outlineLevel="2">
      <c r="A636" s="1" t="s">
        <v>88</v>
      </c>
      <c r="B636" s="1" t="s">
        <v>101</v>
      </c>
      <c r="C636" s="1" t="s">
        <v>147</v>
      </c>
      <c r="D636" s="1">
        <v>2</v>
      </c>
      <c r="E636" s="1">
        <v>2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</row>
    <row r="637" spans="1:10" ht="12.75" outlineLevel="2">
      <c r="A637" s="1" t="s">
        <v>88</v>
      </c>
      <c r="B637" s="1" t="s">
        <v>101</v>
      </c>
      <c r="C637" s="1" t="s">
        <v>148</v>
      </c>
      <c r="D637" s="1">
        <v>16</v>
      </c>
      <c r="E637" s="1">
        <v>16</v>
      </c>
      <c r="F637" s="1">
        <v>3</v>
      </c>
      <c r="G637" s="1">
        <v>3</v>
      </c>
      <c r="H637" s="1">
        <v>0</v>
      </c>
      <c r="I637" s="1">
        <v>3</v>
      </c>
      <c r="J637" s="1">
        <v>0</v>
      </c>
    </row>
    <row r="638" spans="1:10" ht="12.75" outlineLevel="2">
      <c r="A638" s="1" t="s">
        <v>88</v>
      </c>
      <c r="B638" s="1" t="s">
        <v>101</v>
      </c>
      <c r="C638" s="1" t="s">
        <v>149</v>
      </c>
      <c r="D638" s="1">
        <v>22</v>
      </c>
      <c r="E638" s="1">
        <v>21</v>
      </c>
      <c r="F638" s="1">
        <v>3</v>
      </c>
      <c r="G638" s="1">
        <v>2</v>
      </c>
      <c r="H638" s="1">
        <v>0</v>
      </c>
      <c r="I638" s="1">
        <v>8</v>
      </c>
      <c r="J638" s="1">
        <v>1</v>
      </c>
    </row>
    <row r="639" spans="1:10" ht="12.75" outlineLevel="2">
      <c r="A639" s="1" t="s">
        <v>88</v>
      </c>
      <c r="B639" s="1" t="s">
        <v>101</v>
      </c>
      <c r="C639" s="1" t="s">
        <v>150</v>
      </c>
      <c r="D639" s="1">
        <v>44</v>
      </c>
      <c r="E639" s="1">
        <v>44</v>
      </c>
      <c r="F639" s="1">
        <v>6</v>
      </c>
      <c r="G639" s="1">
        <v>6</v>
      </c>
      <c r="H639" s="1">
        <v>0</v>
      </c>
      <c r="I639" s="1">
        <v>20</v>
      </c>
      <c r="J639" s="1">
        <v>0</v>
      </c>
    </row>
    <row r="640" spans="1:10" ht="12.75" outlineLevel="2">
      <c r="A640" s="1" t="s">
        <v>88</v>
      </c>
      <c r="B640" s="1" t="s">
        <v>101</v>
      </c>
      <c r="C640" s="1" t="s">
        <v>151</v>
      </c>
      <c r="D640" s="1">
        <v>11</v>
      </c>
      <c r="E640" s="1">
        <v>3</v>
      </c>
      <c r="F640" s="1">
        <v>3</v>
      </c>
      <c r="G640" s="1">
        <v>3</v>
      </c>
      <c r="H640" s="1">
        <v>0</v>
      </c>
      <c r="I640" s="1">
        <v>0</v>
      </c>
      <c r="J640" s="1">
        <v>0</v>
      </c>
    </row>
    <row r="641" spans="1:10" ht="12.75" outlineLevel="2">
      <c r="A641" s="1" t="s">
        <v>88</v>
      </c>
      <c r="B641" s="1" t="s">
        <v>101</v>
      </c>
      <c r="C641" s="1" t="s">
        <v>152</v>
      </c>
      <c r="D641" s="1">
        <v>1</v>
      </c>
      <c r="E641" s="1">
        <v>1</v>
      </c>
      <c r="F641" s="1">
        <v>1</v>
      </c>
      <c r="G641" s="1">
        <v>1</v>
      </c>
      <c r="H641" s="1">
        <v>0</v>
      </c>
      <c r="I641" s="1">
        <v>0</v>
      </c>
      <c r="J641" s="1">
        <v>0</v>
      </c>
    </row>
    <row r="642" spans="2:10" ht="12.75" outlineLevel="1">
      <c r="B642" s="29" t="s">
        <v>363</v>
      </c>
      <c r="D642" s="1">
        <f>SUBTOTAL(9,D635:D641)</f>
        <v>290</v>
      </c>
      <c r="E642" s="1">
        <f>SUBTOTAL(9,E635:E641)</f>
        <v>87</v>
      </c>
      <c r="F642" s="1">
        <f>SUBTOTAL(9,F635:F641)</f>
        <v>16</v>
      </c>
      <c r="G642" s="1">
        <f>SUBTOTAL(9,G635:G641)</f>
        <v>15</v>
      </c>
      <c r="H642" s="1">
        <f>SUBTOTAL(9,H635:H641)</f>
        <v>0</v>
      </c>
      <c r="I642" s="1">
        <f>SUBTOTAL(9,I635:I641)</f>
        <v>31</v>
      </c>
      <c r="J642" s="1">
        <f>SUBTOTAL(9,J635:J641)</f>
        <v>1</v>
      </c>
    </row>
    <row r="643" spans="1:10" ht="12.75" outlineLevel="2">
      <c r="A643" s="1" t="s">
        <v>88</v>
      </c>
      <c r="B643" s="1" t="s">
        <v>102</v>
      </c>
      <c r="C643" s="1" t="s">
        <v>146</v>
      </c>
      <c r="D643" s="1">
        <v>26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</row>
    <row r="644" spans="1:10" ht="12.75" outlineLevel="2">
      <c r="A644" s="1" t="s">
        <v>88</v>
      </c>
      <c r="B644" s="1" t="s">
        <v>102</v>
      </c>
      <c r="C644" s="1" t="s">
        <v>147</v>
      </c>
      <c r="D644" s="1">
        <v>1</v>
      </c>
      <c r="E644" s="1">
        <v>1</v>
      </c>
      <c r="F644" s="1">
        <v>0</v>
      </c>
      <c r="G644" s="1">
        <v>0</v>
      </c>
      <c r="H644" s="1">
        <v>0</v>
      </c>
      <c r="I644" s="1">
        <v>1</v>
      </c>
      <c r="J644" s="1">
        <v>0</v>
      </c>
    </row>
    <row r="645" spans="1:10" ht="12.75" outlineLevel="2">
      <c r="A645" s="1" t="s">
        <v>88</v>
      </c>
      <c r="B645" s="1" t="s">
        <v>102</v>
      </c>
      <c r="C645" s="1" t="s">
        <v>148</v>
      </c>
      <c r="D645" s="1">
        <v>2</v>
      </c>
      <c r="E645" s="1">
        <v>2</v>
      </c>
      <c r="F645" s="1">
        <v>1</v>
      </c>
      <c r="G645" s="1">
        <v>0</v>
      </c>
      <c r="H645" s="1">
        <v>0</v>
      </c>
      <c r="I645" s="1">
        <v>1</v>
      </c>
      <c r="J645" s="1">
        <v>1</v>
      </c>
    </row>
    <row r="646" spans="1:10" ht="12.75" outlineLevel="2">
      <c r="A646" s="1" t="s">
        <v>88</v>
      </c>
      <c r="B646" s="1" t="s">
        <v>102</v>
      </c>
      <c r="C646" s="1" t="s">
        <v>149</v>
      </c>
      <c r="D646" s="1">
        <v>4</v>
      </c>
      <c r="E646" s="1">
        <v>4</v>
      </c>
      <c r="F646" s="1">
        <v>0</v>
      </c>
      <c r="G646" s="1">
        <v>0</v>
      </c>
      <c r="H646" s="1">
        <v>0</v>
      </c>
      <c r="I646" s="1">
        <v>4</v>
      </c>
      <c r="J646" s="1">
        <v>0</v>
      </c>
    </row>
    <row r="647" spans="1:10" ht="12.75" outlineLevel="2">
      <c r="A647" s="1" t="s">
        <v>88</v>
      </c>
      <c r="B647" s="1" t="s">
        <v>102</v>
      </c>
      <c r="C647" s="1" t="s">
        <v>150</v>
      </c>
      <c r="D647" s="1">
        <v>22</v>
      </c>
      <c r="E647" s="1">
        <v>22</v>
      </c>
      <c r="F647" s="1">
        <v>0</v>
      </c>
      <c r="G647" s="1">
        <v>0</v>
      </c>
      <c r="H647" s="1">
        <v>0</v>
      </c>
      <c r="I647" s="1">
        <v>22</v>
      </c>
      <c r="J647" s="1">
        <v>0</v>
      </c>
    </row>
    <row r="648" spans="2:10" ht="12.75" outlineLevel="1">
      <c r="B648" s="29" t="s">
        <v>364</v>
      </c>
      <c r="D648" s="1">
        <f>SUBTOTAL(9,D643:D647)</f>
        <v>55</v>
      </c>
      <c r="E648" s="1">
        <f>SUBTOTAL(9,E643:E647)</f>
        <v>29</v>
      </c>
      <c r="F648" s="1">
        <f>SUBTOTAL(9,F643:F647)</f>
        <v>1</v>
      </c>
      <c r="G648" s="1">
        <f>SUBTOTAL(9,G643:G647)</f>
        <v>0</v>
      </c>
      <c r="H648" s="1">
        <f>SUBTOTAL(9,H643:H647)</f>
        <v>0</v>
      </c>
      <c r="I648" s="1">
        <f>SUBTOTAL(9,I643:I647)</f>
        <v>28</v>
      </c>
      <c r="J648" s="1">
        <f>SUBTOTAL(9,J643:J647)</f>
        <v>1</v>
      </c>
    </row>
    <row r="649" spans="1:10" ht="12.75" outlineLevel="2">
      <c r="A649" s="1" t="s">
        <v>88</v>
      </c>
      <c r="B649" s="1" t="s">
        <v>230</v>
      </c>
      <c r="C649" s="1" t="s">
        <v>148</v>
      </c>
      <c r="D649" s="1">
        <v>1</v>
      </c>
      <c r="E649" s="1">
        <v>1</v>
      </c>
      <c r="F649" s="1">
        <v>0</v>
      </c>
      <c r="G649" s="1">
        <v>0</v>
      </c>
      <c r="H649" s="1">
        <v>0</v>
      </c>
      <c r="I649" s="1">
        <v>1</v>
      </c>
      <c r="J649" s="1">
        <v>0</v>
      </c>
    </row>
    <row r="650" spans="1:10" ht="12.75" outlineLevel="2">
      <c r="A650" s="1" t="s">
        <v>88</v>
      </c>
      <c r="B650" s="1" t="s">
        <v>230</v>
      </c>
      <c r="C650" s="1" t="s">
        <v>149</v>
      </c>
      <c r="D650" s="1">
        <v>4</v>
      </c>
      <c r="E650" s="1">
        <v>4</v>
      </c>
      <c r="F650" s="1">
        <v>0</v>
      </c>
      <c r="G650" s="1">
        <v>0</v>
      </c>
      <c r="H650" s="1">
        <v>0</v>
      </c>
      <c r="I650" s="1">
        <v>3</v>
      </c>
      <c r="J650" s="1">
        <v>0</v>
      </c>
    </row>
    <row r="651" spans="1:10" ht="12.75" outlineLevel="2">
      <c r="A651" s="1" t="s">
        <v>88</v>
      </c>
      <c r="B651" s="1" t="s">
        <v>230</v>
      </c>
      <c r="C651" s="1" t="s">
        <v>150</v>
      </c>
      <c r="D651" s="1">
        <v>13</v>
      </c>
      <c r="E651" s="1">
        <v>13</v>
      </c>
      <c r="F651" s="1">
        <v>0</v>
      </c>
      <c r="G651" s="1">
        <v>0</v>
      </c>
      <c r="H651" s="1">
        <v>0</v>
      </c>
      <c r="I651" s="1">
        <v>6</v>
      </c>
      <c r="J651" s="1">
        <v>0</v>
      </c>
    </row>
    <row r="652" spans="1:10" ht="12.75" outlineLevel="2">
      <c r="A652" s="1" t="s">
        <v>88</v>
      </c>
      <c r="B652" s="1" t="s">
        <v>230</v>
      </c>
      <c r="D652" s="1">
        <v>1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</row>
    <row r="653" spans="2:10" ht="12.75" outlineLevel="1">
      <c r="B653" s="29" t="s">
        <v>365</v>
      </c>
      <c r="D653" s="1">
        <f>SUBTOTAL(9,D649:D652)</f>
        <v>19</v>
      </c>
      <c r="E653" s="1">
        <f>SUBTOTAL(9,E649:E652)</f>
        <v>18</v>
      </c>
      <c r="F653" s="1">
        <f>SUBTOTAL(9,F649:F652)</f>
        <v>0</v>
      </c>
      <c r="G653" s="1">
        <f>SUBTOTAL(9,G649:G652)</f>
        <v>0</v>
      </c>
      <c r="H653" s="1">
        <f>SUBTOTAL(9,H649:H652)</f>
        <v>0</v>
      </c>
      <c r="I653" s="1">
        <f>SUBTOTAL(9,I649:I652)</f>
        <v>10</v>
      </c>
      <c r="J653" s="1">
        <f>SUBTOTAL(9,J649:J652)</f>
        <v>0</v>
      </c>
    </row>
    <row r="654" spans="1:10" ht="12.75" outlineLevel="2">
      <c r="A654" s="1" t="s">
        <v>88</v>
      </c>
      <c r="B654" s="1" t="s">
        <v>103</v>
      </c>
      <c r="C654" s="1" t="s">
        <v>146</v>
      </c>
      <c r="D654" s="1">
        <v>71</v>
      </c>
      <c r="E654" s="1">
        <v>5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</row>
    <row r="655" spans="1:10" ht="12.75" outlineLevel="2">
      <c r="A655" s="1" t="s">
        <v>88</v>
      </c>
      <c r="B655" s="1" t="s">
        <v>103</v>
      </c>
      <c r="C655" s="1" t="s">
        <v>147</v>
      </c>
      <c r="D655" s="1">
        <v>5</v>
      </c>
      <c r="E655" s="1">
        <v>5</v>
      </c>
      <c r="F655" s="1">
        <v>0</v>
      </c>
      <c r="G655" s="1">
        <v>0</v>
      </c>
      <c r="H655" s="1">
        <v>0</v>
      </c>
      <c r="I655" s="1">
        <v>1</v>
      </c>
      <c r="J655" s="1">
        <v>0</v>
      </c>
    </row>
    <row r="656" spans="1:10" ht="12.75" outlineLevel="2">
      <c r="A656" s="1" t="s">
        <v>88</v>
      </c>
      <c r="B656" s="1" t="s">
        <v>103</v>
      </c>
      <c r="C656" s="1" t="s">
        <v>148</v>
      </c>
      <c r="D656" s="1">
        <v>7</v>
      </c>
      <c r="E656" s="1">
        <v>7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</row>
    <row r="657" spans="1:10" ht="12.75" outlineLevel="2">
      <c r="A657" s="1" t="s">
        <v>88</v>
      </c>
      <c r="B657" s="1" t="s">
        <v>103</v>
      </c>
      <c r="C657" s="1" t="s">
        <v>149</v>
      </c>
      <c r="D657" s="1">
        <v>49</v>
      </c>
      <c r="E657" s="1">
        <v>47</v>
      </c>
      <c r="F657" s="1">
        <v>5</v>
      </c>
      <c r="G657" s="1">
        <v>2</v>
      </c>
      <c r="H657" s="1">
        <v>0</v>
      </c>
      <c r="I657" s="1">
        <v>11</v>
      </c>
      <c r="J657" s="1">
        <v>3</v>
      </c>
    </row>
    <row r="658" spans="1:10" ht="12.75" outlineLevel="2">
      <c r="A658" s="1" t="s">
        <v>88</v>
      </c>
      <c r="B658" s="1" t="s">
        <v>103</v>
      </c>
      <c r="C658" s="1" t="s">
        <v>150</v>
      </c>
      <c r="D658" s="1">
        <v>91</v>
      </c>
      <c r="E658" s="1">
        <v>89</v>
      </c>
      <c r="F658" s="1">
        <v>7</v>
      </c>
      <c r="G658" s="1">
        <v>0</v>
      </c>
      <c r="H658" s="1">
        <v>0</v>
      </c>
      <c r="I658" s="1">
        <v>15</v>
      </c>
      <c r="J658" s="1">
        <v>7</v>
      </c>
    </row>
    <row r="659" spans="1:10" ht="12.75" outlineLevel="2">
      <c r="A659" s="1" t="s">
        <v>88</v>
      </c>
      <c r="B659" s="1" t="s">
        <v>103</v>
      </c>
      <c r="C659" s="1" t="s">
        <v>151</v>
      </c>
      <c r="D659" s="1">
        <v>8</v>
      </c>
      <c r="E659" s="1">
        <v>8</v>
      </c>
      <c r="F659" s="1">
        <v>1</v>
      </c>
      <c r="G659" s="1">
        <v>0</v>
      </c>
      <c r="H659" s="1">
        <v>0</v>
      </c>
      <c r="I659" s="1">
        <v>0</v>
      </c>
      <c r="J659" s="1">
        <v>1</v>
      </c>
    </row>
    <row r="660" spans="1:10" ht="12.75" outlineLevel="2">
      <c r="A660" s="1" t="s">
        <v>88</v>
      </c>
      <c r="B660" s="1" t="s">
        <v>103</v>
      </c>
      <c r="C660" s="1" t="s">
        <v>152</v>
      </c>
      <c r="D660" s="1">
        <v>4</v>
      </c>
      <c r="E660" s="1">
        <v>4</v>
      </c>
      <c r="F660" s="1">
        <v>0</v>
      </c>
      <c r="G660" s="1">
        <v>0</v>
      </c>
      <c r="H660" s="1">
        <v>0</v>
      </c>
      <c r="I660" s="1">
        <v>1</v>
      </c>
      <c r="J660" s="1">
        <v>0</v>
      </c>
    </row>
    <row r="661" spans="2:10" ht="12.75" outlineLevel="1">
      <c r="B661" s="29" t="s">
        <v>366</v>
      </c>
      <c r="D661" s="1">
        <f>SUBTOTAL(9,D654:D660)</f>
        <v>235</v>
      </c>
      <c r="E661" s="1">
        <f>SUBTOTAL(9,E654:E660)</f>
        <v>165</v>
      </c>
      <c r="F661" s="1">
        <f>SUBTOTAL(9,F654:F660)</f>
        <v>13</v>
      </c>
      <c r="G661" s="1">
        <f>SUBTOTAL(9,G654:G660)</f>
        <v>2</v>
      </c>
      <c r="H661" s="1">
        <f>SUBTOTAL(9,H654:H660)</f>
        <v>0</v>
      </c>
      <c r="I661" s="1">
        <f>SUBTOTAL(9,I654:I660)</f>
        <v>28</v>
      </c>
      <c r="J661" s="1">
        <f>SUBTOTAL(9,J654:J660)</f>
        <v>11</v>
      </c>
    </row>
    <row r="662" spans="1:10" ht="12.75" outlineLevel="2">
      <c r="A662" s="1" t="s">
        <v>88</v>
      </c>
      <c r="B662" s="1" t="s">
        <v>104</v>
      </c>
      <c r="C662" s="1" t="s">
        <v>146</v>
      </c>
      <c r="D662" s="1">
        <v>93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</row>
    <row r="663" spans="1:10" ht="12.75" outlineLevel="2">
      <c r="A663" s="1" t="s">
        <v>88</v>
      </c>
      <c r="B663" s="1" t="s">
        <v>104</v>
      </c>
      <c r="C663" s="1" t="s">
        <v>147</v>
      </c>
      <c r="D663" s="1">
        <v>18</v>
      </c>
      <c r="E663" s="1">
        <v>15</v>
      </c>
      <c r="F663" s="1">
        <v>4</v>
      </c>
      <c r="G663" s="1">
        <v>1</v>
      </c>
      <c r="H663" s="1">
        <v>0</v>
      </c>
      <c r="I663" s="1">
        <v>11</v>
      </c>
      <c r="J663" s="1">
        <v>3</v>
      </c>
    </row>
    <row r="664" spans="1:10" ht="12.75" outlineLevel="2">
      <c r="A664" s="1" t="s">
        <v>88</v>
      </c>
      <c r="B664" s="1" t="s">
        <v>104</v>
      </c>
      <c r="C664" s="1" t="s">
        <v>148</v>
      </c>
      <c r="D664" s="1">
        <v>55</v>
      </c>
      <c r="E664" s="1">
        <v>46</v>
      </c>
      <c r="F664" s="1">
        <v>13</v>
      </c>
      <c r="G664" s="1">
        <v>4</v>
      </c>
      <c r="H664" s="1">
        <v>0</v>
      </c>
      <c r="I664" s="1">
        <v>26</v>
      </c>
      <c r="J664" s="1">
        <v>9</v>
      </c>
    </row>
    <row r="665" spans="1:10" ht="12.75" outlineLevel="2">
      <c r="A665" s="1" t="s">
        <v>88</v>
      </c>
      <c r="B665" s="1" t="s">
        <v>104</v>
      </c>
      <c r="C665" s="1" t="s">
        <v>149</v>
      </c>
      <c r="D665" s="1">
        <v>46</v>
      </c>
      <c r="E665" s="1">
        <v>43</v>
      </c>
      <c r="F665" s="1">
        <v>11</v>
      </c>
      <c r="G665" s="1">
        <v>4</v>
      </c>
      <c r="H665" s="1">
        <v>0</v>
      </c>
      <c r="I665" s="1">
        <v>26</v>
      </c>
      <c r="J665" s="1">
        <v>7</v>
      </c>
    </row>
    <row r="666" spans="1:10" ht="12.75" outlineLevel="2">
      <c r="A666" s="1" t="s">
        <v>88</v>
      </c>
      <c r="B666" s="1" t="s">
        <v>104</v>
      </c>
      <c r="C666" s="1" t="s">
        <v>150</v>
      </c>
      <c r="D666" s="1">
        <v>119</v>
      </c>
      <c r="E666" s="1">
        <v>115</v>
      </c>
      <c r="F666" s="1">
        <v>22</v>
      </c>
      <c r="G666" s="1">
        <v>2</v>
      </c>
      <c r="H666" s="1">
        <v>0</v>
      </c>
      <c r="I666" s="1">
        <v>85</v>
      </c>
      <c r="J666" s="1">
        <v>20</v>
      </c>
    </row>
    <row r="667" spans="1:10" ht="12.75" outlineLevel="2">
      <c r="A667" s="1" t="s">
        <v>88</v>
      </c>
      <c r="B667" s="1" t="s">
        <v>104</v>
      </c>
      <c r="C667" s="1" t="s">
        <v>151</v>
      </c>
      <c r="D667" s="1">
        <v>19</v>
      </c>
      <c r="E667" s="1">
        <v>10</v>
      </c>
      <c r="F667" s="1">
        <v>8</v>
      </c>
      <c r="G667" s="1">
        <v>0</v>
      </c>
      <c r="H667" s="1">
        <v>0</v>
      </c>
      <c r="I667" s="1">
        <v>0</v>
      </c>
      <c r="J667" s="1">
        <v>8</v>
      </c>
    </row>
    <row r="668" spans="1:10" ht="12.75" outlineLevel="2">
      <c r="A668" s="1" t="s">
        <v>88</v>
      </c>
      <c r="B668" s="1" t="s">
        <v>104</v>
      </c>
      <c r="C668" s="1" t="s">
        <v>152</v>
      </c>
      <c r="D668" s="1">
        <v>8</v>
      </c>
      <c r="E668" s="1">
        <v>7</v>
      </c>
      <c r="F668" s="1">
        <v>0</v>
      </c>
      <c r="G668" s="1">
        <v>0</v>
      </c>
      <c r="H668" s="1">
        <v>0</v>
      </c>
      <c r="I668" s="1">
        <v>7</v>
      </c>
      <c r="J668" s="1">
        <v>0</v>
      </c>
    </row>
    <row r="669" spans="2:10" ht="12.75" outlineLevel="1">
      <c r="B669" s="29" t="s">
        <v>367</v>
      </c>
      <c r="D669" s="1">
        <f>SUBTOTAL(9,D662:D668)</f>
        <v>358</v>
      </c>
      <c r="E669" s="1">
        <f>SUBTOTAL(9,E662:E668)</f>
        <v>236</v>
      </c>
      <c r="F669" s="1">
        <f>SUBTOTAL(9,F662:F668)</f>
        <v>58</v>
      </c>
      <c r="G669" s="1">
        <f>SUBTOTAL(9,G662:G668)</f>
        <v>11</v>
      </c>
      <c r="H669" s="1">
        <f>SUBTOTAL(9,H662:H668)</f>
        <v>0</v>
      </c>
      <c r="I669" s="1">
        <f>SUBTOTAL(9,I662:I668)</f>
        <v>155</v>
      </c>
      <c r="J669" s="1">
        <f>SUBTOTAL(9,J662:J668)</f>
        <v>47</v>
      </c>
    </row>
    <row r="670" spans="1:10" ht="12.75" outlineLevel="2">
      <c r="A670" s="1" t="s">
        <v>88</v>
      </c>
      <c r="B670" s="1" t="s">
        <v>105</v>
      </c>
      <c r="C670" s="1" t="s">
        <v>146</v>
      </c>
      <c r="D670" s="1">
        <v>12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</row>
    <row r="671" spans="1:10" ht="12.75" outlineLevel="2">
      <c r="A671" s="1" t="s">
        <v>88</v>
      </c>
      <c r="B671" s="1" t="s">
        <v>105</v>
      </c>
      <c r="C671" s="1" t="s">
        <v>147</v>
      </c>
      <c r="D671" s="1">
        <v>6</v>
      </c>
      <c r="E671" s="1">
        <v>6</v>
      </c>
      <c r="F671" s="1">
        <v>0</v>
      </c>
      <c r="G671" s="1">
        <v>0</v>
      </c>
      <c r="H671" s="1">
        <v>0</v>
      </c>
      <c r="I671" s="1">
        <v>5</v>
      </c>
      <c r="J671" s="1">
        <v>0</v>
      </c>
    </row>
    <row r="672" spans="1:10" ht="12.75" outlineLevel="2">
      <c r="A672" s="1" t="s">
        <v>88</v>
      </c>
      <c r="B672" s="1" t="s">
        <v>105</v>
      </c>
      <c r="C672" s="1" t="s">
        <v>148</v>
      </c>
      <c r="D672" s="1">
        <v>14</v>
      </c>
      <c r="E672" s="1">
        <v>14</v>
      </c>
      <c r="F672" s="1">
        <v>4</v>
      </c>
      <c r="G672" s="1">
        <v>0</v>
      </c>
      <c r="H672" s="1">
        <v>0</v>
      </c>
      <c r="I672" s="1">
        <v>10</v>
      </c>
      <c r="J672" s="1">
        <v>4</v>
      </c>
    </row>
    <row r="673" spans="1:10" ht="12.75" outlineLevel="2">
      <c r="A673" s="1" t="s">
        <v>88</v>
      </c>
      <c r="B673" s="1" t="s">
        <v>105</v>
      </c>
      <c r="C673" s="1" t="s">
        <v>149</v>
      </c>
      <c r="D673" s="1">
        <v>33</v>
      </c>
      <c r="E673" s="1">
        <v>32</v>
      </c>
      <c r="F673" s="1">
        <v>10</v>
      </c>
      <c r="G673" s="1">
        <v>2</v>
      </c>
      <c r="H673" s="1">
        <v>0</v>
      </c>
      <c r="I673" s="1">
        <v>18</v>
      </c>
      <c r="J673" s="1">
        <v>8</v>
      </c>
    </row>
    <row r="674" spans="1:10" ht="12.75" outlineLevel="2">
      <c r="A674" s="1" t="s">
        <v>88</v>
      </c>
      <c r="B674" s="1" t="s">
        <v>105</v>
      </c>
      <c r="C674" s="1" t="s">
        <v>150</v>
      </c>
      <c r="D674" s="1">
        <v>74</v>
      </c>
      <c r="E674" s="1">
        <v>72</v>
      </c>
      <c r="F674" s="1">
        <v>29</v>
      </c>
      <c r="G674" s="1">
        <v>11</v>
      </c>
      <c r="H674" s="1">
        <v>4</v>
      </c>
      <c r="I674" s="1">
        <v>32</v>
      </c>
      <c r="J674" s="1">
        <v>14</v>
      </c>
    </row>
    <row r="675" spans="1:10" ht="12.75" outlineLevel="2">
      <c r="A675" s="1" t="s">
        <v>88</v>
      </c>
      <c r="B675" s="1" t="s">
        <v>105</v>
      </c>
      <c r="C675" s="1" t="s">
        <v>151</v>
      </c>
      <c r="D675" s="1">
        <v>6</v>
      </c>
      <c r="E675" s="1">
        <v>5</v>
      </c>
      <c r="F675" s="1">
        <v>5</v>
      </c>
      <c r="G675" s="1">
        <v>1</v>
      </c>
      <c r="H675" s="1">
        <v>0</v>
      </c>
      <c r="I675" s="1">
        <v>0</v>
      </c>
      <c r="J675" s="1">
        <v>4</v>
      </c>
    </row>
    <row r="676" spans="2:10" ht="12.75" outlineLevel="1">
      <c r="B676" s="29" t="s">
        <v>368</v>
      </c>
      <c r="D676" s="1">
        <f>SUBTOTAL(9,D670:D675)</f>
        <v>145</v>
      </c>
      <c r="E676" s="1">
        <f>SUBTOTAL(9,E670:E675)</f>
        <v>129</v>
      </c>
      <c r="F676" s="1">
        <f>SUBTOTAL(9,F670:F675)</f>
        <v>48</v>
      </c>
      <c r="G676" s="1">
        <f>SUBTOTAL(9,G670:G675)</f>
        <v>14</v>
      </c>
      <c r="H676" s="1">
        <f>SUBTOTAL(9,H670:H675)</f>
        <v>4</v>
      </c>
      <c r="I676" s="1">
        <f>SUBTOTAL(9,I670:I675)</f>
        <v>65</v>
      </c>
      <c r="J676" s="1">
        <f>SUBTOTAL(9,J670:J675)</f>
        <v>30</v>
      </c>
    </row>
    <row r="677" spans="1:10" ht="12.75" outlineLevel="2">
      <c r="A677" s="1" t="s">
        <v>88</v>
      </c>
      <c r="B677" s="1" t="s">
        <v>106</v>
      </c>
      <c r="C677" s="1" t="s">
        <v>146</v>
      </c>
      <c r="D677" s="1">
        <v>153</v>
      </c>
      <c r="E677" s="1">
        <v>0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</row>
    <row r="678" spans="1:10" ht="12.75" outlineLevel="2">
      <c r="A678" s="1" t="s">
        <v>88</v>
      </c>
      <c r="B678" s="1" t="s">
        <v>106</v>
      </c>
      <c r="C678" s="1" t="s">
        <v>147</v>
      </c>
      <c r="D678" s="1">
        <v>5</v>
      </c>
      <c r="E678" s="1">
        <v>5</v>
      </c>
      <c r="F678" s="1">
        <v>3</v>
      </c>
      <c r="G678" s="1">
        <v>0</v>
      </c>
      <c r="H678" s="1">
        <v>0</v>
      </c>
      <c r="I678" s="1">
        <v>2</v>
      </c>
      <c r="J678" s="1">
        <v>3</v>
      </c>
    </row>
    <row r="679" spans="1:10" ht="12.75" outlineLevel="2">
      <c r="A679" s="1" t="s">
        <v>88</v>
      </c>
      <c r="B679" s="1" t="s">
        <v>106</v>
      </c>
      <c r="C679" s="1" t="s">
        <v>148</v>
      </c>
      <c r="D679" s="1">
        <v>2</v>
      </c>
      <c r="E679" s="1">
        <v>2</v>
      </c>
      <c r="F679" s="1">
        <v>2</v>
      </c>
      <c r="G679" s="1">
        <v>0</v>
      </c>
      <c r="H679" s="1">
        <v>0</v>
      </c>
      <c r="I679" s="1">
        <v>0</v>
      </c>
      <c r="J679" s="1">
        <v>2</v>
      </c>
    </row>
    <row r="680" spans="1:10" ht="12.75" outlineLevel="2">
      <c r="A680" s="1" t="s">
        <v>88</v>
      </c>
      <c r="B680" s="1" t="s">
        <v>106</v>
      </c>
      <c r="C680" s="1" t="s">
        <v>149</v>
      </c>
      <c r="D680" s="1">
        <v>20</v>
      </c>
      <c r="E680" s="1">
        <v>20</v>
      </c>
      <c r="F680" s="1">
        <v>14</v>
      </c>
      <c r="G680" s="1">
        <v>2</v>
      </c>
      <c r="H680" s="1">
        <v>0</v>
      </c>
      <c r="I680" s="1">
        <v>6</v>
      </c>
      <c r="J680" s="1">
        <v>12</v>
      </c>
    </row>
    <row r="681" spans="1:10" ht="12.75" outlineLevel="2">
      <c r="A681" s="1" t="s">
        <v>88</v>
      </c>
      <c r="B681" s="1" t="s">
        <v>106</v>
      </c>
      <c r="C681" s="1" t="s">
        <v>150</v>
      </c>
      <c r="D681" s="1">
        <v>78</v>
      </c>
      <c r="E681" s="1">
        <v>75</v>
      </c>
      <c r="F681" s="1">
        <v>27</v>
      </c>
      <c r="G681" s="1">
        <v>16</v>
      </c>
      <c r="H681" s="1">
        <v>0</v>
      </c>
      <c r="I681" s="1">
        <v>48</v>
      </c>
      <c r="J681" s="1">
        <v>11</v>
      </c>
    </row>
    <row r="682" spans="1:10" ht="12.75" outlineLevel="2">
      <c r="A682" s="1" t="s">
        <v>88</v>
      </c>
      <c r="B682" s="1" t="s">
        <v>106</v>
      </c>
      <c r="C682" s="1" t="s">
        <v>151</v>
      </c>
      <c r="D682" s="1">
        <v>7</v>
      </c>
      <c r="E682" s="1">
        <v>7</v>
      </c>
      <c r="F682" s="1">
        <v>7</v>
      </c>
      <c r="G682" s="1">
        <v>4</v>
      </c>
      <c r="H682" s="1">
        <v>0</v>
      </c>
      <c r="I682" s="1">
        <v>0</v>
      </c>
      <c r="J682" s="1">
        <v>3</v>
      </c>
    </row>
    <row r="683" spans="1:10" ht="12.75" outlineLevel="2">
      <c r="A683" s="1" t="s">
        <v>88</v>
      </c>
      <c r="B683" s="1" t="s">
        <v>106</v>
      </c>
      <c r="C683" s="1" t="s">
        <v>152</v>
      </c>
      <c r="D683" s="1">
        <v>5</v>
      </c>
      <c r="E683" s="1">
        <v>5</v>
      </c>
      <c r="F683" s="1">
        <v>1</v>
      </c>
      <c r="G683" s="1">
        <v>0</v>
      </c>
      <c r="H683" s="1">
        <v>0</v>
      </c>
      <c r="I683" s="1">
        <v>4</v>
      </c>
      <c r="J683" s="1">
        <v>1</v>
      </c>
    </row>
    <row r="684" spans="2:10" ht="12.75" outlineLevel="1">
      <c r="B684" s="29" t="s">
        <v>369</v>
      </c>
      <c r="D684" s="1">
        <f>SUBTOTAL(9,D677:D683)</f>
        <v>270</v>
      </c>
      <c r="E684" s="1">
        <f>SUBTOTAL(9,E677:E683)</f>
        <v>114</v>
      </c>
      <c r="F684" s="1">
        <f>SUBTOTAL(9,F677:F683)</f>
        <v>54</v>
      </c>
      <c r="G684" s="1">
        <f>SUBTOTAL(9,G677:G683)</f>
        <v>22</v>
      </c>
      <c r="H684" s="1">
        <f>SUBTOTAL(9,H677:H683)</f>
        <v>0</v>
      </c>
      <c r="I684" s="1">
        <f>SUBTOTAL(9,I677:I683)</f>
        <v>60</v>
      </c>
      <c r="J684" s="1">
        <f>SUBTOTAL(9,J677:J683)</f>
        <v>32</v>
      </c>
    </row>
    <row r="685" spans="1:10" ht="12.75" outlineLevel="2">
      <c r="A685" s="1" t="s">
        <v>88</v>
      </c>
      <c r="B685" s="1" t="s">
        <v>107</v>
      </c>
      <c r="C685" s="1" t="s">
        <v>146</v>
      </c>
      <c r="D685" s="1">
        <v>2</v>
      </c>
      <c r="E685" s="1">
        <v>0</v>
      </c>
      <c r="F685" s="1">
        <v>0</v>
      </c>
      <c r="G685" s="1">
        <v>0</v>
      </c>
      <c r="H685" s="1">
        <v>0</v>
      </c>
      <c r="I685" s="1">
        <v>0</v>
      </c>
      <c r="J685" s="1">
        <v>0</v>
      </c>
    </row>
    <row r="686" spans="1:10" ht="12.75" outlineLevel="2">
      <c r="A686" s="1" t="s">
        <v>88</v>
      </c>
      <c r="B686" s="1" t="s">
        <v>107</v>
      </c>
      <c r="C686" s="1" t="s">
        <v>150</v>
      </c>
      <c r="D686" s="1">
        <v>5</v>
      </c>
      <c r="E686" s="1">
        <v>5</v>
      </c>
      <c r="F686" s="1">
        <v>1</v>
      </c>
      <c r="G686" s="1">
        <v>1</v>
      </c>
      <c r="H686" s="1">
        <v>0</v>
      </c>
      <c r="I686" s="1">
        <v>1</v>
      </c>
      <c r="J686" s="1">
        <v>0</v>
      </c>
    </row>
    <row r="687" spans="2:10" ht="12.75" outlineLevel="1">
      <c r="B687" s="29" t="s">
        <v>370</v>
      </c>
      <c r="D687" s="1">
        <f>SUBTOTAL(9,D685:D686)</f>
        <v>7</v>
      </c>
      <c r="E687" s="1">
        <f>SUBTOTAL(9,E685:E686)</f>
        <v>5</v>
      </c>
      <c r="F687" s="1">
        <f>SUBTOTAL(9,F685:F686)</f>
        <v>1</v>
      </c>
      <c r="G687" s="1">
        <f>SUBTOTAL(9,G685:G686)</f>
        <v>1</v>
      </c>
      <c r="H687" s="1">
        <f>SUBTOTAL(9,H685:H686)</f>
        <v>0</v>
      </c>
      <c r="I687" s="1">
        <f>SUBTOTAL(9,I685:I686)</f>
        <v>1</v>
      </c>
      <c r="J687" s="1">
        <f>SUBTOTAL(9,J685:J686)</f>
        <v>0</v>
      </c>
    </row>
    <row r="688" spans="1:10" ht="12.75" outlineLevel="2">
      <c r="A688" s="1" t="s">
        <v>88</v>
      </c>
      <c r="B688" s="1" t="s">
        <v>108</v>
      </c>
      <c r="C688" s="1" t="s">
        <v>149</v>
      </c>
      <c r="D688" s="1">
        <v>1</v>
      </c>
      <c r="E688" s="1">
        <v>0</v>
      </c>
      <c r="F688" s="1">
        <v>0</v>
      </c>
      <c r="G688" s="1">
        <v>0</v>
      </c>
      <c r="H688" s="1">
        <v>0</v>
      </c>
      <c r="I688" s="1">
        <v>0</v>
      </c>
      <c r="J688" s="1">
        <v>0</v>
      </c>
    </row>
    <row r="689" spans="1:10" ht="12.75" outlineLevel="2">
      <c r="A689" s="1" t="s">
        <v>88</v>
      </c>
      <c r="B689" s="1" t="s">
        <v>108</v>
      </c>
      <c r="C689" s="1" t="s">
        <v>150</v>
      </c>
      <c r="D689" s="1">
        <v>1</v>
      </c>
      <c r="E689" s="1">
        <v>1</v>
      </c>
      <c r="F689" s="1">
        <v>0</v>
      </c>
      <c r="G689" s="1">
        <v>0</v>
      </c>
      <c r="H689" s="1">
        <v>0</v>
      </c>
      <c r="I689" s="1">
        <v>1</v>
      </c>
      <c r="J689" s="1">
        <v>0</v>
      </c>
    </row>
    <row r="690" spans="2:10" ht="12.75" outlineLevel="1">
      <c r="B690" s="29" t="s">
        <v>371</v>
      </c>
      <c r="D690" s="1">
        <f>SUBTOTAL(9,D688:D689)</f>
        <v>2</v>
      </c>
      <c r="E690" s="1">
        <f>SUBTOTAL(9,E688:E689)</f>
        <v>1</v>
      </c>
      <c r="F690" s="1">
        <f>SUBTOTAL(9,F688:F689)</f>
        <v>0</v>
      </c>
      <c r="G690" s="1">
        <f>SUBTOTAL(9,G688:G689)</f>
        <v>0</v>
      </c>
      <c r="H690" s="1">
        <f>SUBTOTAL(9,H688:H689)</f>
        <v>0</v>
      </c>
      <c r="I690" s="1">
        <f>SUBTOTAL(9,I688:I689)</f>
        <v>1</v>
      </c>
      <c r="J690" s="1">
        <f>SUBTOTAL(9,J688:J689)</f>
        <v>0</v>
      </c>
    </row>
    <row r="691" spans="1:10" ht="12.75" outlineLevel="2">
      <c r="A691" s="1" t="s">
        <v>88</v>
      </c>
      <c r="B691" s="1" t="s">
        <v>109</v>
      </c>
      <c r="C691" s="1" t="s">
        <v>146</v>
      </c>
      <c r="D691" s="1">
        <v>127</v>
      </c>
      <c r="E691" s="1">
        <v>2</v>
      </c>
      <c r="F691" s="1">
        <v>1</v>
      </c>
      <c r="G691" s="1">
        <v>1</v>
      </c>
      <c r="H691" s="1">
        <v>0</v>
      </c>
      <c r="I691" s="1">
        <v>1</v>
      </c>
      <c r="J691" s="1">
        <v>0</v>
      </c>
    </row>
    <row r="692" spans="1:10" ht="12.75" outlineLevel="2">
      <c r="A692" s="1" t="s">
        <v>88</v>
      </c>
      <c r="B692" s="1" t="s">
        <v>109</v>
      </c>
      <c r="C692" s="1" t="s">
        <v>147</v>
      </c>
      <c r="D692" s="1">
        <v>8</v>
      </c>
      <c r="E692" s="1">
        <v>8</v>
      </c>
      <c r="F692" s="1">
        <v>2</v>
      </c>
      <c r="G692" s="1">
        <v>0</v>
      </c>
      <c r="H692" s="1">
        <v>1</v>
      </c>
      <c r="I692" s="1">
        <v>5</v>
      </c>
      <c r="J692" s="1">
        <v>1</v>
      </c>
    </row>
    <row r="693" spans="1:10" ht="12.75" outlineLevel="2">
      <c r="A693" s="1" t="s">
        <v>88</v>
      </c>
      <c r="B693" s="1" t="s">
        <v>109</v>
      </c>
      <c r="C693" s="1" t="s">
        <v>148</v>
      </c>
      <c r="D693" s="1">
        <v>14</v>
      </c>
      <c r="E693" s="1">
        <v>11</v>
      </c>
      <c r="F693" s="1">
        <v>1</v>
      </c>
      <c r="G693" s="1">
        <v>0</v>
      </c>
      <c r="H693" s="1">
        <v>1</v>
      </c>
      <c r="I693" s="1">
        <v>9</v>
      </c>
      <c r="J693" s="1">
        <v>0</v>
      </c>
    </row>
    <row r="694" spans="1:10" ht="12.75" outlineLevel="2">
      <c r="A694" s="1" t="s">
        <v>88</v>
      </c>
      <c r="B694" s="1" t="s">
        <v>109</v>
      </c>
      <c r="C694" s="1" t="s">
        <v>149</v>
      </c>
      <c r="D694" s="1">
        <v>73</v>
      </c>
      <c r="E694" s="1">
        <v>70</v>
      </c>
      <c r="F694" s="1">
        <v>29</v>
      </c>
      <c r="G694" s="1">
        <v>5</v>
      </c>
      <c r="H694" s="1">
        <v>4</v>
      </c>
      <c r="I694" s="1">
        <v>29</v>
      </c>
      <c r="J694" s="1">
        <v>20</v>
      </c>
    </row>
    <row r="695" spans="1:10" ht="12.75" outlineLevel="2">
      <c r="A695" s="1" t="s">
        <v>88</v>
      </c>
      <c r="B695" s="1" t="s">
        <v>109</v>
      </c>
      <c r="C695" s="1" t="s">
        <v>150</v>
      </c>
      <c r="D695" s="1">
        <v>209</v>
      </c>
      <c r="E695" s="1">
        <v>186</v>
      </c>
      <c r="F695" s="1">
        <v>58</v>
      </c>
      <c r="G695" s="1">
        <v>29</v>
      </c>
      <c r="H695" s="1">
        <v>2</v>
      </c>
      <c r="I695" s="1">
        <v>110</v>
      </c>
      <c r="J695" s="1">
        <v>27</v>
      </c>
    </row>
    <row r="696" spans="1:10" ht="12.75" outlineLevel="2">
      <c r="A696" s="1" t="s">
        <v>88</v>
      </c>
      <c r="B696" s="1" t="s">
        <v>109</v>
      </c>
      <c r="C696" s="1" t="s">
        <v>151</v>
      </c>
      <c r="D696" s="1">
        <v>8</v>
      </c>
      <c r="E696" s="1">
        <v>7</v>
      </c>
      <c r="F696" s="1">
        <v>6</v>
      </c>
      <c r="G696" s="1">
        <v>2</v>
      </c>
      <c r="H696" s="1">
        <v>0</v>
      </c>
      <c r="I696" s="1">
        <v>0</v>
      </c>
      <c r="J696" s="1">
        <v>4</v>
      </c>
    </row>
    <row r="697" spans="1:10" ht="12.75" outlineLevel="2">
      <c r="A697" s="1" t="s">
        <v>88</v>
      </c>
      <c r="B697" s="1" t="s">
        <v>109</v>
      </c>
      <c r="C697" s="1" t="s">
        <v>152</v>
      </c>
      <c r="D697" s="1">
        <v>5</v>
      </c>
      <c r="E697" s="1">
        <v>5</v>
      </c>
      <c r="F697" s="1">
        <v>0</v>
      </c>
      <c r="G697" s="1">
        <v>0</v>
      </c>
      <c r="H697" s="1">
        <v>0</v>
      </c>
      <c r="I697" s="1">
        <v>5</v>
      </c>
      <c r="J697" s="1">
        <v>0</v>
      </c>
    </row>
    <row r="698" spans="2:10" ht="12.75" outlineLevel="1">
      <c r="B698" s="29" t="s">
        <v>372</v>
      </c>
      <c r="D698" s="1">
        <f>SUBTOTAL(9,D691:D697)</f>
        <v>444</v>
      </c>
      <c r="E698" s="1">
        <f>SUBTOTAL(9,E691:E697)</f>
        <v>289</v>
      </c>
      <c r="F698" s="1">
        <f>SUBTOTAL(9,F691:F697)</f>
        <v>97</v>
      </c>
      <c r="G698" s="1">
        <f>SUBTOTAL(9,G691:G697)</f>
        <v>37</v>
      </c>
      <c r="H698" s="1">
        <f>SUBTOTAL(9,H691:H697)</f>
        <v>8</v>
      </c>
      <c r="I698" s="1">
        <f>SUBTOTAL(9,I691:I697)</f>
        <v>159</v>
      </c>
      <c r="J698" s="1">
        <f>SUBTOTAL(9,J691:J697)</f>
        <v>52</v>
      </c>
    </row>
    <row r="699" spans="1:10" ht="12.75" outlineLevel="2">
      <c r="A699" s="1" t="s">
        <v>88</v>
      </c>
      <c r="B699" s="1" t="s">
        <v>110</v>
      </c>
      <c r="C699" s="1" t="s">
        <v>146</v>
      </c>
      <c r="D699" s="1">
        <v>52</v>
      </c>
      <c r="E699" s="1">
        <v>0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</row>
    <row r="700" spans="1:10" ht="12.75" outlineLevel="2">
      <c r="A700" s="1" t="s">
        <v>88</v>
      </c>
      <c r="B700" s="1" t="s">
        <v>110</v>
      </c>
      <c r="C700" s="1" t="s">
        <v>149</v>
      </c>
      <c r="D700" s="1">
        <v>11</v>
      </c>
      <c r="E700" s="1">
        <v>11</v>
      </c>
      <c r="F700" s="1">
        <v>4</v>
      </c>
      <c r="G700" s="1">
        <v>2</v>
      </c>
      <c r="H700" s="1">
        <v>0</v>
      </c>
      <c r="I700" s="1">
        <v>7</v>
      </c>
      <c r="J700" s="1">
        <v>2</v>
      </c>
    </row>
    <row r="701" spans="1:10" ht="12.75" outlineLevel="2">
      <c r="A701" s="1" t="s">
        <v>88</v>
      </c>
      <c r="B701" s="1" t="s">
        <v>110</v>
      </c>
      <c r="C701" s="1" t="s">
        <v>150</v>
      </c>
      <c r="D701" s="1">
        <v>13</v>
      </c>
      <c r="E701" s="1">
        <v>13</v>
      </c>
      <c r="F701" s="1">
        <v>11</v>
      </c>
      <c r="G701" s="1">
        <v>6</v>
      </c>
      <c r="H701" s="1">
        <v>0</v>
      </c>
      <c r="I701" s="1">
        <v>2</v>
      </c>
      <c r="J701" s="1">
        <v>5</v>
      </c>
    </row>
    <row r="702" spans="1:10" ht="12.75" outlineLevel="2">
      <c r="A702" s="1" t="s">
        <v>88</v>
      </c>
      <c r="B702" s="1" t="s">
        <v>110</v>
      </c>
      <c r="C702" s="1" t="s">
        <v>152</v>
      </c>
      <c r="D702" s="1">
        <v>1</v>
      </c>
      <c r="E702" s="1">
        <v>1</v>
      </c>
      <c r="F702" s="1">
        <v>0</v>
      </c>
      <c r="G702" s="1">
        <v>0</v>
      </c>
      <c r="H702" s="1">
        <v>0</v>
      </c>
      <c r="I702" s="1">
        <v>1</v>
      </c>
      <c r="J702" s="1">
        <v>0</v>
      </c>
    </row>
    <row r="703" spans="2:10" ht="12.75" outlineLevel="1">
      <c r="B703" s="29" t="s">
        <v>373</v>
      </c>
      <c r="D703" s="1">
        <f>SUBTOTAL(9,D699:D702)</f>
        <v>77</v>
      </c>
      <c r="E703" s="1">
        <f>SUBTOTAL(9,E699:E702)</f>
        <v>25</v>
      </c>
      <c r="F703" s="1">
        <f>SUBTOTAL(9,F699:F702)</f>
        <v>15</v>
      </c>
      <c r="G703" s="1">
        <f>SUBTOTAL(9,G699:G702)</f>
        <v>8</v>
      </c>
      <c r="H703" s="1">
        <f>SUBTOTAL(9,H699:H702)</f>
        <v>0</v>
      </c>
      <c r="I703" s="1">
        <f>SUBTOTAL(9,I699:I702)</f>
        <v>10</v>
      </c>
      <c r="J703" s="1">
        <f>SUBTOTAL(9,J699:J702)</f>
        <v>7</v>
      </c>
    </row>
    <row r="704" spans="1:10" ht="12.75" outlineLevel="2">
      <c r="A704" s="1" t="s">
        <v>88</v>
      </c>
      <c r="B704" s="1" t="s">
        <v>111</v>
      </c>
      <c r="C704" s="1" t="s">
        <v>146</v>
      </c>
      <c r="D704" s="1">
        <v>25</v>
      </c>
      <c r="E704" s="1">
        <v>1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</row>
    <row r="705" spans="1:10" ht="12.75" outlineLevel="2">
      <c r="A705" s="1" t="s">
        <v>88</v>
      </c>
      <c r="B705" s="1" t="s">
        <v>111</v>
      </c>
      <c r="C705" s="1" t="s">
        <v>147</v>
      </c>
      <c r="D705" s="1">
        <v>5</v>
      </c>
      <c r="E705" s="1">
        <v>5</v>
      </c>
      <c r="F705" s="1">
        <v>0</v>
      </c>
      <c r="G705" s="1">
        <v>0</v>
      </c>
      <c r="H705" s="1">
        <v>0</v>
      </c>
      <c r="I705" s="1">
        <v>5</v>
      </c>
      <c r="J705" s="1">
        <v>0</v>
      </c>
    </row>
    <row r="706" spans="1:10" ht="12.75" outlineLevel="2">
      <c r="A706" s="1" t="s">
        <v>88</v>
      </c>
      <c r="B706" s="1" t="s">
        <v>111</v>
      </c>
      <c r="C706" s="1" t="s">
        <v>148</v>
      </c>
      <c r="D706" s="1">
        <v>3</v>
      </c>
      <c r="E706" s="1">
        <v>3</v>
      </c>
      <c r="F706" s="1">
        <v>2</v>
      </c>
      <c r="G706" s="1">
        <v>2</v>
      </c>
      <c r="H706" s="1">
        <v>0</v>
      </c>
      <c r="I706" s="1">
        <v>1</v>
      </c>
      <c r="J706" s="1">
        <v>0</v>
      </c>
    </row>
    <row r="707" spans="1:10" ht="12.75" outlineLevel="2">
      <c r="A707" s="1" t="s">
        <v>88</v>
      </c>
      <c r="B707" s="1" t="s">
        <v>111</v>
      </c>
      <c r="C707" s="1" t="s">
        <v>149</v>
      </c>
      <c r="D707" s="1">
        <v>20</v>
      </c>
      <c r="E707" s="1">
        <v>17</v>
      </c>
      <c r="F707" s="1">
        <v>10</v>
      </c>
      <c r="G707" s="1">
        <v>7</v>
      </c>
      <c r="H707" s="1">
        <v>0</v>
      </c>
      <c r="I707" s="1">
        <v>5</v>
      </c>
      <c r="J707" s="1">
        <v>3</v>
      </c>
    </row>
    <row r="708" spans="1:10" ht="12.75" outlineLevel="2">
      <c r="A708" s="1" t="s">
        <v>88</v>
      </c>
      <c r="B708" s="1" t="s">
        <v>111</v>
      </c>
      <c r="C708" s="1" t="s">
        <v>150</v>
      </c>
      <c r="D708" s="1">
        <v>32</v>
      </c>
      <c r="E708" s="1">
        <v>27</v>
      </c>
      <c r="F708" s="1">
        <v>1</v>
      </c>
      <c r="G708" s="1">
        <v>1</v>
      </c>
      <c r="H708" s="1">
        <v>0</v>
      </c>
      <c r="I708" s="1">
        <v>11</v>
      </c>
      <c r="J708" s="1">
        <v>0</v>
      </c>
    </row>
    <row r="709" spans="1:10" ht="12.75" outlineLevel="2">
      <c r="A709" s="1" t="s">
        <v>88</v>
      </c>
      <c r="B709" s="1" t="s">
        <v>111</v>
      </c>
      <c r="C709" s="1" t="s">
        <v>151</v>
      </c>
      <c r="D709" s="1">
        <v>6</v>
      </c>
      <c r="E709" s="1">
        <v>2</v>
      </c>
      <c r="F709" s="1">
        <v>1</v>
      </c>
      <c r="G709" s="1">
        <v>1</v>
      </c>
      <c r="H709" s="1">
        <v>0</v>
      </c>
      <c r="I709" s="1">
        <v>0</v>
      </c>
      <c r="J709" s="1">
        <v>0</v>
      </c>
    </row>
    <row r="710" spans="1:10" ht="12.75" outlineLevel="2">
      <c r="A710" s="1" t="s">
        <v>88</v>
      </c>
      <c r="B710" s="1" t="s">
        <v>111</v>
      </c>
      <c r="C710" s="1" t="s">
        <v>152</v>
      </c>
      <c r="D710" s="1">
        <v>1</v>
      </c>
      <c r="E710" s="1">
        <v>1</v>
      </c>
      <c r="F710" s="1">
        <v>1</v>
      </c>
      <c r="G710" s="1">
        <v>0</v>
      </c>
      <c r="H710" s="1">
        <v>0</v>
      </c>
      <c r="I710" s="1">
        <v>0</v>
      </c>
      <c r="J710" s="1">
        <v>0</v>
      </c>
    </row>
    <row r="711" spans="1:10" ht="12.75" outlineLevel="2">
      <c r="A711" s="1" t="s">
        <v>88</v>
      </c>
      <c r="B711" s="1" t="s">
        <v>111</v>
      </c>
      <c r="D711" s="1">
        <v>2</v>
      </c>
      <c r="E711" s="1">
        <v>0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</row>
    <row r="712" spans="2:10" ht="12.75" outlineLevel="1">
      <c r="B712" s="29" t="s">
        <v>374</v>
      </c>
      <c r="D712" s="1">
        <f>SUBTOTAL(9,D704:D711)</f>
        <v>94</v>
      </c>
      <c r="E712" s="1">
        <f>SUBTOTAL(9,E704:E711)</f>
        <v>56</v>
      </c>
      <c r="F712" s="1">
        <f>SUBTOTAL(9,F704:F711)</f>
        <v>15</v>
      </c>
      <c r="G712" s="1">
        <f>SUBTOTAL(9,G704:G711)</f>
        <v>11</v>
      </c>
      <c r="H712" s="1">
        <f>SUBTOTAL(9,H704:H711)</f>
        <v>0</v>
      </c>
      <c r="I712" s="1">
        <f>SUBTOTAL(9,I704:I711)</f>
        <v>22</v>
      </c>
      <c r="J712" s="1">
        <f>SUBTOTAL(9,J704:J711)</f>
        <v>3</v>
      </c>
    </row>
    <row r="713" spans="1:10" ht="12.75" outlineLevel="2">
      <c r="A713" s="1" t="s">
        <v>88</v>
      </c>
      <c r="B713" s="1" t="s">
        <v>112</v>
      </c>
      <c r="C713" s="1" t="s">
        <v>146</v>
      </c>
      <c r="D713" s="1">
        <v>11</v>
      </c>
      <c r="E713" s="1">
        <v>0</v>
      </c>
      <c r="F713" s="1">
        <v>0</v>
      </c>
      <c r="G713" s="1">
        <v>0</v>
      </c>
      <c r="H713" s="1">
        <v>0</v>
      </c>
      <c r="I713" s="1">
        <v>0</v>
      </c>
      <c r="J713" s="1">
        <v>0</v>
      </c>
    </row>
    <row r="714" spans="1:10" ht="12.75" outlineLevel="2">
      <c r="A714" s="1" t="s">
        <v>88</v>
      </c>
      <c r="B714" s="1" t="s">
        <v>112</v>
      </c>
      <c r="C714" s="1" t="s">
        <v>148</v>
      </c>
      <c r="D714" s="1">
        <v>2</v>
      </c>
      <c r="E714" s="1">
        <v>2</v>
      </c>
      <c r="F714" s="1">
        <v>0</v>
      </c>
      <c r="G714" s="1">
        <v>0</v>
      </c>
      <c r="H714" s="1">
        <v>0</v>
      </c>
      <c r="I714" s="1">
        <v>1</v>
      </c>
      <c r="J714" s="1">
        <v>0</v>
      </c>
    </row>
    <row r="715" spans="1:10" ht="12.75" outlineLevel="2">
      <c r="A715" s="1" t="s">
        <v>88</v>
      </c>
      <c r="B715" s="1" t="s">
        <v>112</v>
      </c>
      <c r="C715" s="1" t="s">
        <v>149</v>
      </c>
      <c r="D715" s="1">
        <v>12</v>
      </c>
      <c r="E715" s="1">
        <v>9</v>
      </c>
      <c r="F715" s="1">
        <v>0</v>
      </c>
      <c r="G715" s="1">
        <v>0</v>
      </c>
      <c r="H715" s="1">
        <v>0</v>
      </c>
      <c r="I715" s="1">
        <v>6</v>
      </c>
      <c r="J715" s="1">
        <v>0</v>
      </c>
    </row>
    <row r="716" spans="1:10" ht="12.75" outlineLevel="2">
      <c r="A716" s="1" t="s">
        <v>88</v>
      </c>
      <c r="B716" s="1" t="s">
        <v>112</v>
      </c>
      <c r="C716" s="1" t="s">
        <v>150</v>
      </c>
      <c r="D716" s="1">
        <v>51</v>
      </c>
      <c r="E716" s="1">
        <v>50</v>
      </c>
      <c r="F716" s="1">
        <v>0</v>
      </c>
      <c r="G716" s="1">
        <v>0</v>
      </c>
      <c r="H716" s="1">
        <v>0</v>
      </c>
      <c r="I716" s="1">
        <v>30</v>
      </c>
      <c r="J716" s="1">
        <v>0</v>
      </c>
    </row>
    <row r="717" spans="1:10" ht="12.75" outlineLevel="2">
      <c r="A717" s="1" t="s">
        <v>88</v>
      </c>
      <c r="B717" s="1" t="s">
        <v>112</v>
      </c>
      <c r="C717" s="1" t="s">
        <v>151</v>
      </c>
      <c r="D717" s="1">
        <v>9</v>
      </c>
      <c r="E717" s="1">
        <v>6</v>
      </c>
      <c r="F717" s="1">
        <v>3</v>
      </c>
      <c r="G717" s="1">
        <v>0</v>
      </c>
      <c r="H717" s="1">
        <v>0</v>
      </c>
      <c r="I717" s="1">
        <v>0</v>
      </c>
      <c r="J717" s="1">
        <v>3</v>
      </c>
    </row>
    <row r="718" spans="2:10" ht="12.75" outlineLevel="1">
      <c r="B718" s="29" t="s">
        <v>375</v>
      </c>
      <c r="D718" s="1">
        <f>SUBTOTAL(9,D713:D717)</f>
        <v>85</v>
      </c>
      <c r="E718" s="1">
        <f>SUBTOTAL(9,E713:E717)</f>
        <v>67</v>
      </c>
      <c r="F718" s="1">
        <f>SUBTOTAL(9,F713:F717)</f>
        <v>3</v>
      </c>
      <c r="G718" s="1">
        <f>SUBTOTAL(9,G713:G717)</f>
        <v>0</v>
      </c>
      <c r="H718" s="1">
        <f>SUBTOTAL(9,H713:H717)</f>
        <v>0</v>
      </c>
      <c r="I718" s="1">
        <f>SUBTOTAL(9,I713:I717)</f>
        <v>37</v>
      </c>
      <c r="J718" s="1">
        <f>SUBTOTAL(9,J713:J717)</f>
        <v>3</v>
      </c>
    </row>
    <row r="719" spans="1:10" ht="12.75" outlineLevel="2">
      <c r="A719" s="1" t="s">
        <v>88</v>
      </c>
      <c r="B719" s="1" t="s">
        <v>113</v>
      </c>
      <c r="C719" s="1" t="s">
        <v>146</v>
      </c>
      <c r="D719" s="1">
        <v>71</v>
      </c>
      <c r="E719" s="1">
        <v>0</v>
      </c>
      <c r="F719" s="1">
        <v>0</v>
      </c>
      <c r="G719" s="1">
        <v>0</v>
      </c>
      <c r="H719" s="1">
        <v>0</v>
      </c>
      <c r="I719" s="1">
        <v>0</v>
      </c>
      <c r="J719" s="1">
        <v>0</v>
      </c>
    </row>
    <row r="720" spans="1:10" ht="12.75" outlineLevel="2">
      <c r="A720" s="1" t="s">
        <v>88</v>
      </c>
      <c r="B720" s="1" t="s">
        <v>113</v>
      </c>
      <c r="C720" s="1" t="s">
        <v>147</v>
      </c>
      <c r="D720" s="1">
        <v>5</v>
      </c>
      <c r="E720" s="1">
        <v>4</v>
      </c>
      <c r="F720" s="1">
        <v>0</v>
      </c>
      <c r="G720" s="1">
        <v>0</v>
      </c>
      <c r="H720" s="1">
        <v>0</v>
      </c>
      <c r="I720" s="1">
        <v>4</v>
      </c>
      <c r="J720" s="1">
        <v>0</v>
      </c>
    </row>
    <row r="721" spans="1:10" ht="12.75" outlineLevel="2">
      <c r="A721" s="1" t="s">
        <v>88</v>
      </c>
      <c r="B721" s="1" t="s">
        <v>113</v>
      </c>
      <c r="C721" s="1" t="s">
        <v>149</v>
      </c>
      <c r="D721" s="1">
        <v>32</v>
      </c>
      <c r="E721" s="1">
        <v>27</v>
      </c>
      <c r="F721" s="1">
        <v>8</v>
      </c>
      <c r="G721" s="1">
        <v>1</v>
      </c>
      <c r="H721" s="1">
        <v>0</v>
      </c>
      <c r="I721" s="1">
        <v>19</v>
      </c>
      <c r="J721" s="1">
        <v>7</v>
      </c>
    </row>
    <row r="722" spans="1:10" ht="12.75" outlineLevel="2">
      <c r="A722" s="1" t="s">
        <v>88</v>
      </c>
      <c r="B722" s="1" t="s">
        <v>113</v>
      </c>
      <c r="C722" s="1" t="s">
        <v>150</v>
      </c>
      <c r="D722" s="1">
        <v>103</v>
      </c>
      <c r="E722" s="1">
        <v>82</v>
      </c>
      <c r="F722" s="1">
        <v>17</v>
      </c>
      <c r="G722" s="1">
        <v>6</v>
      </c>
      <c r="H722" s="1">
        <v>0</v>
      </c>
      <c r="I722" s="1">
        <v>58</v>
      </c>
      <c r="J722" s="1">
        <v>11</v>
      </c>
    </row>
    <row r="723" spans="1:10" ht="12.75" outlineLevel="2">
      <c r="A723" s="1" t="s">
        <v>88</v>
      </c>
      <c r="B723" s="1" t="s">
        <v>113</v>
      </c>
      <c r="C723" s="1" t="s">
        <v>151</v>
      </c>
      <c r="D723" s="1">
        <v>24</v>
      </c>
      <c r="E723" s="1">
        <v>12</v>
      </c>
      <c r="F723" s="1">
        <v>12</v>
      </c>
      <c r="G723" s="1">
        <v>5</v>
      </c>
      <c r="H723" s="1">
        <v>0</v>
      </c>
      <c r="I723" s="1">
        <v>0</v>
      </c>
      <c r="J723" s="1">
        <v>7</v>
      </c>
    </row>
    <row r="724" spans="2:10" ht="12.75" outlineLevel="1">
      <c r="B724" s="29" t="s">
        <v>376</v>
      </c>
      <c r="D724" s="1">
        <f>SUBTOTAL(9,D719:D723)</f>
        <v>235</v>
      </c>
      <c r="E724" s="1">
        <f>SUBTOTAL(9,E719:E723)</f>
        <v>125</v>
      </c>
      <c r="F724" s="1">
        <f>SUBTOTAL(9,F719:F723)</f>
        <v>37</v>
      </c>
      <c r="G724" s="1">
        <f>SUBTOTAL(9,G719:G723)</f>
        <v>12</v>
      </c>
      <c r="H724" s="1">
        <f>SUBTOTAL(9,H719:H723)</f>
        <v>0</v>
      </c>
      <c r="I724" s="1">
        <f>SUBTOTAL(9,I719:I723)</f>
        <v>81</v>
      </c>
      <c r="J724" s="1">
        <f>SUBTOTAL(9,J719:J723)</f>
        <v>25</v>
      </c>
    </row>
    <row r="725" spans="1:10" ht="12.75" outlineLevel="2">
      <c r="A725" s="1" t="s">
        <v>88</v>
      </c>
      <c r="B725" s="1" t="s">
        <v>114</v>
      </c>
      <c r="C725" s="1" t="s">
        <v>146</v>
      </c>
      <c r="D725" s="1">
        <v>48</v>
      </c>
      <c r="E725" s="1">
        <v>5</v>
      </c>
      <c r="F725" s="1">
        <v>2</v>
      </c>
      <c r="G725" s="1">
        <v>0</v>
      </c>
      <c r="H725" s="1">
        <v>0</v>
      </c>
      <c r="I725" s="1">
        <v>3</v>
      </c>
      <c r="J725" s="1">
        <v>2</v>
      </c>
    </row>
    <row r="726" spans="1:10" ht="12.75" outlineLevel="2">
      <c r="A726" s="1" t="s">
        <v>88</v>
      </c>
      <c r="B726" s="1" t="s">
        <v>114</v>
      </c>
      <c r="C726" s="1" t="s">
        <v>147</v>
      </c>
      <c r="D726" s="1">
        <v>28</v>
      </c>
      <c r="E726" s="1">
        <v>13</v>
      </c>
      <c r="F726" s="1">
        <v>1</v>
      </c>
      <c r="G726" s="1">
        <v>1</v>
      </c>
      <c r="H726" s="1">
        <v>0</v>
      </c>
      <c r="I726" s="1">
        <v>10</v>
      </c>
      <c r="J726" s="1">
        <v>0</v>
      </c>
    </row>
    <row r="727" spans="1:10" ht="12.75" outlineLevel="2">
      <c r="A727" s="1" t="s">
        <v>88</v>
      </c>
      <c r="B727" s="1" t="s">
        <v>114</v>
      </c>
      <c r="C727" s="1" t="s">
        <v>148</v>
      </c>
      <c r="D727" s="1">
        <v>20</v>
      </c>
      <c r="E727" s="1">
        <v>7</v>
      </c>
      <c r="F727" s="1">
        <v>2</v>
      </c>
      <c r="G727" s="1">
        <v>1</v>
      </c>
      <c r="H727" s="1">
        <v>0</v>
      </c>
      <c r="I727" s="1">
        <v>5</v>
      </c>
      <c r="J727" s="1">
        <v>1</v>
      </c>
    </row>
    <row r="728" spans="1:10" ht="12.75" outlineLevel="2">
      <c r="A728" s="1" t="s">
        <v>88</v>
      </c>
      <c r="B728" s="1" t="s">
        <v>114</v>
      </c>
      <c r="C728" s="1" t="s">
        <v>149</v>
      </c>
      <c r="D728" s="1">
        <v>154</v>
      </c>
      <c r="E728" s="1">
        <v>71</v>
      </c>
      <c r="F728" s="1">
        <v>21</v>
      </c>
      <c r="G728" s="1">
        <v>6</v>
      </c>
      <c r="H728" s="1">
        <v>0</v>
      </c>
      <c r="I728" s="1">
        <v>49</v>
      </c>
      <c r="J728" s="1">
        <v>15</v>
      </c>
    </row>
    <row r="729" spans="1:10" ht="12.75" outlineLevel="2">
      <c r="A729" s="1" t="s">
        <v>88</v>
      </c>
      <c r="B729" s="1" t="s">
        <v>114</v>
      </c>
      <c r="C729" s="1" t="s">
        <v>150</v>
      </c>
      <c r="D729" s="1">
        <v>699</v>
      </c>
      <c r="E729" s="1">
        <v>299</v>
      </c>
      <c r="F729" s="1">
        <v>73</v>
      </c>
      <c r="G729" s="1">
        <v>42</v>
      </c>
      <c r="H729" s="1">
        <v>0</v>
      </c>
      <c r="I729" s="1">
        <v>210</v>
      </c>
      <c r="J729" s="1">
        <v>31</v>
      </c>
    </row>
    <row r="730" spans="1:10" ht="12.75" outlineLevel="2">
      <c r="A730" s="1" t="s">
        <v>88</v>
      </c>
      <c r="B730" s="1" t="s">
        <v>114</v>
      </c>
      <c r="C730" s="1" t="s">
        <v>151</v>
      </c>
      <c r="D730" s="1">
        <v>30</v>
      </c>
      <c r="E730" s="1">
        <v>13</v>
      </c>
      <c r="F730" s="1">
        <v>11</v>
      </c>
      <c r="G730" s="1">
        <v>1</v>
      </c>
      <c r="H730" s="1">
        <v>0</v>
      </c>
      <c r="I730" s="1">
        <v>0</v>
      </c>
      <c r="J730" s="1">
        <v>8</v>
      </c>
    </row>
    <row r="731" spans="1:10" ht="12.75" outlineLevel="2">
      <c r="A731" s="1" t="s">
        <v>88</v>
      </c>
      <c r="B731" s="1" t="s">
        <v>114</v>
      </c>
      <c r="C731" s="1" t="s">
        <v>152</v>
      </c>
      <c r="D731" s="1">
        <v>23</v>
      </c>
      <c r="E731" s="1">
        <v>19</v>
      </c>
      <c r="F731" s="1">
        <v>1</v>
      </c>
      <c r="G731" s="1">
        <v>0</v>
      </c>
      <c r="H731" s="1">
        <v>0</v>
      </c>
      <c r="I731" s="1">
        <v>16</v>
      </c>
      <c r="J731" s="1">
        <v>1</v>
      </c>
    </row>
    <row r="732" spans="2:10" ht="12.75" outlineLevel="1">
      <c r="B732" s="29" t="s">
        <v>377</v>
      </c>
      <c r="D732" s="1">
        <f>SUBTOTAL(9,D725:D731)</f>
        <v>1002</v>
      </c>
      <c r="E732" s="1">
        <f>SUBTOTAL(9,E725:E731)</f>
        <v>427</v>
      </c>
      <c r="F732" s="1">
        <f>SUBTOTAL(9,F725:F731)</f>
        <v>111</v>
      </c>
      <c r="G732" s="1">
        <f>SUBTOTAL(9,G725:G731)</f>
        <v>51</v>
      </c>
      <c r="H732" s="1">
        <f>SUBTOTAL(9,H725:H731)</f>
        <v>0</v>
      </c>
      <c r="I732" s="1">
        <f>SUBTOTAL(9,I725:I731)</f>
        <v>293</v>
      </c>
      <c r="J732" s="1">
        <f>SUBTOTAL(9,J725:J731)</f>
        <v>58</v>
      </c>
    </row>
    <row r="733" spans="1:10" ht="12.75" outlineLevel="2">
      <c r="A733" s="1" t="s">
        <v>88</v>
      </c>
      <c r="B733" s="1" t="s">
        <v>115</v>
      </c>
      <c r="C733" s="1" t="s">
        <v>146</v>
      </c>
      <c r="D733" s="1">
        <v>6</v>
      </c>
      <c r="E733" s="1">
        <v>2</v>
      </c>
      <c r="F733" s="1">
        <v>0</v>
      </c>
      <c r="G733" s="1">
        <v>0</v>
      </c>
      <c r="H733" s="1">
        <v>0</v>
      </c>
      <c r="I733" s="1">
        <v>2</v>
      </c>
      <c r="J733" s="1">
        <v>0</v>
      </c>
    </row>
    <row r="734" spans="1:10" ht="12.75" outlineLevel="2">
      <c r="A734" s="1" t="s">
        <v>88</v>
      </c>
      <c r="B734" s="1" t="s">
        <v>115</v>
      </c>
      <c r="C734" s="1" t="s">
        <v>147</v>
      </c>
      <c r="D734" s="1">
        <v>20</v>
      </c>
      <c r="E734" s="1">
        <v>13</v>
      </c>
      <c r="F734" s="1">
        <v>2</v>
      </c>
      <c r="G734" s="1">
        <v>1</v>
      </c>
      <c r="H734" s="1">
        <v>0</v>
      </c>
      <c r="I734" s="1">
        <v>11</v>
      </c>
      <c r="J734" s="1">
        <v>1</v>
      </c>
    </row>
    <row r="735" spans="1:10" ht="12.75" outlineLevel="2">
      <c r="A735" s="1" t="s">
        <v>88</v>
      </c>
      <c r="B735" s="1" t="s">
        <v>115</v>
      </c>
      <c r="C735" s="1" t="s">
        <v>148</v>
      </c>
      <c r="D735" s="1">
        <v>32</v>
      </c>
      <c r="E735" s="1">
        <v>11</v>
      </c>
      <c r="F735" s="1">
        <v>0</v>
      </c>
      <c r="G735" s="1">
        <v>0</v>
      </c>
      <c r="H735" s="1">
        <v>0</v>
      </c>
      <c r="I735" s="1">
        <v>11</v>
      </c>
      <c r="J735" s="1">
        <v>0</v>
      </c>
    </row>
    <row r="736" spans="1:10" ht="12.75" outlineLevel="2">
      <c r="A736" s="1" t="s">
        <v>88</v>
      </c>
      <c r="B736" s="1" t="s">
        <v>115</v>
      </c>
      <c r="C736" s="1" t="s">
        <v>149</v>
      </c>
      <c r="D736" s="1">
        <v>88</v>
      </c>
      <c r="E736" s="1">
        <v>46</v>
      </c>
      <c r="F736" s="1">
        <v>11</v>
      </c>
      <c r="G736" s="1">
        <v>1</v>
      </c>
      <c r="H736" s="1">
        <v>4</v>
      </c>
      <c r="I736" s="1">
        <v>35</v>
      </c>
      <c r="J736" s="1">
        <v>6</v>
      </c>
    </row>
    <row r="737" spans="1:10" ht="12.75" outlineLevel="2">
      <c r="A737" s="1" t="s">
        <v>88</v>
      </c>
      <c r="B737" s="1" t="s">
        <v>115</v>
      </c>
      <c r="C737" s="1" t="s">
        <v>150</v>
      </c>
      <c r="D737" s="1">
        <v>233</v>
      </c>
      <c r="E737" s="1">
        <v>145</v>
      </c>
      <c r="F737" s="1">
        <v>33</v>
      </c>
      <c r="G737" s="1">
        <v>14</v>
      </c>
      <c r="H737" s="1">
        <v>2</v>
      </c>
      <c r="I737" s="1">
        <v>112</v>
      </c>
      <c r="J737" s="1">
        <v>17</v>
      </c>
    </row>
    <row r="738" spans="1:10" ht="12.75" outlineLevel="2">
      <c r="A738" s="1" t="s">
        <v>88</v>
      </c>
      <c r="B738" s="1" t="s">
        <v>115</v>
      </c>
      <c r="C738" s="1" t="s">
        <v>151</v>
      </c>
      <c r="D738" s="1">
        <v>21</v>
      </c>
      <c r="E738" s="1">
        <v>7</v>
      </c>
      <c r="F738" s="1">
        <v>7</v>
      </c>
      <c r="G738" s="1">
        <v>3</v>
      </c>
      <c r="H738" s="1">
        <v>0</v>
      </c>
      <c r="I738" s="1">
        <v>0</v>
      </c>
      <c r="J738" s="1">
        <v>4</v>
      </c>
    </row>
    <row r="739" spans="1:10" ht="12.75" outlineLevel="2">
      <c r="A739" s="1" t="s">
        <v>88</v>
      </c>
      <c r="B739" s="1" t="s">
        <v>115</v>
      </c>
      <c r="C739" s="1" t="s">
        <v>152</v>
      </c>
      <c r="D739" s="1">
        <v>5</v>
      </c>
      <c r="E739" s="1">
        <v>4</v>
      </c>
      <c r="F739" s="1">
        <v>2</v>
      </c>
      <c r="G739" s="1">
        <v>0</v>
      </c>
      <c r="H739" s="1">
        <v>0</v>
      </c>
      <c r="I739" s="1">
        <v>2</v>
      </c>
      <c r="J739" s="1">
        <v>2</v>
      </c>
    </row>
    <row r="740" spans="2:10" ht="12.75" outlineLevel="1">
      <c r="B740" s="29" t="s">
        <v>378</v>
      </c>
      <c r="D740" s="1">
        <f>SUBTOTAL(9,D733:D739)</f>
        <v>405</v>
      </c>
      <c r="E740" s="1">
        <f>SUBTOTAL(9,E733:E739)</f>
        <v>228</v>
      </c>
      <c r="F740" s="1">
        <f>SUBTOTAL(9,F733:F739)</f>
        <v>55</v>
      </c>
      <c r="G740" s="1">
        <f>SUBTOTAL(9,G733:G739)</f>
        <v>19</v>
      </c>
      <c r="H740" s="1">
        <f>SUBTOTAL(9,H733:H739)</f>
        <v>6</v>
      </c>
      <c r="I740" s="1">
        <f>SUBTOTAL(9,I733:I739)</f>
        <v>173</v>
      </c>
      <c r="J740" s="1">
        <f>SUBTOTAL(9,J733:J739)</f>
        <v>30</v>
      </c>
    </row>
    <row r="741" spans="1:10" ht="12.75" outlineLevel="2">
      <c r="A741" s="1" t="s">
        <v>88</v>
      </c>
      <c r="B741" s="1" t="s">
        <v>116</v>
      </c>
      <c r="C741" s="1" t="s">
        <v>149</v>
      </c>
      <c r="D741" s="1">
        <v>13</v>
      </c>
      <c r="E741" s="1">
        <v>4</v>
      </c>
      <c r="F741" s="1">
        <v>0</v>
      </c>
      <c r="G741" s="1">
        <v>0</v>
      </c>
      <c r="H741" s="1">
        <v>0</v>
      </c>
      <c r="I741" s="1">
        <v>2</v>
      </c>
      <c r="J741" s="1">
        <v>0</v>
      </c>
    </row>
    <row r="742" spans="1:10" ht="12.75" outlineLevel="2">
      <c r="A742" s="1" t="s">
        <v>88</v>
      </c>
      <c r="B742" s="1" t="s">
        <v>116</v>
      </c>
      <c r="C742" s="1" t="s">
        <v>150</v>
      </c>
      <c r="D742" s="1">
        <v>38</v>
      </c>
      <c r="E742" s="1">
        <v>21</v>
      </c>
      <c r="F742" s="1">
        <v>0</v>
      </c>
      <c r="G742" s="1">
        <v>0</v>
      </c>
      <c r="H742" s="1">
        <v>0</v>
      </c>
      <c r="I742" s="1">
        <v>13</v>
      </c>
      <c r="J742" s="1">
        <v>0</v>
      </c>
    </row>
    <row r="743" spans="1:10" ht="12.75" outlineLevel="2">
      <c r="A743" s="1" t="s">
        <v>88</v>
      </c>
      <c r="B743" s="1" t="s">
        <v>116</v>
      </c>
      <c r="C743" s="1" t="s">
        <v>151</v>
      </c>
      <c r="D743" s="1">
        <v>6</v>
      </c>
      <c r="E743" s="1">
        <v>1</v>
      </c>
      <c r="F743" s="1">
        <v>1</v>
      </c>
      <c r="G743" s="1">
        <v>1</v>
      </c>
      <c r="H743" s="1">
        <v>0</v>
      </c>
      <c r="I743" s="1">
        <v>0</v>
      </c>
      <c r="J743" s="1">
        <v>0</v>
      </c>
    </row>
    <row r="744" spans="1:10" ht="12.75" outlineLevel="2">
      <c r="A744" s="1" t="s">
        <v>88</v>
      </c>
      <c r="B744" s="1" t="s">
        <v>116</v>
      </c>
      <c r="C744" s="1" t="s">
        <v>152</v>
      </c>
      <c r="D744" s="1">
        <v>1</v>
      </c>
      <c r="E744" s="1">
        <v>1</v>
      </c>
      <c r="F744" s="1">
        <v>0</v>
      </c>
      <c r="G744" s="1">
        <v>0</v>
      </c>
      <c r="H744" s="1">
        <v>0</v>
      </c>
      <c r="I744" s="1">
        <v>1</v>
      </c>
      <c r="J744" s="1">
        <v>0</v>
      </c>
    </row>
    <row r="745" spans="2:10" ht="12.75" outlineLevel="1">
      <c r="B745" s="29" t="s">
        <v>379</v>
      </c>
      <c r="D745" s="1">
        <f>SUBTOTAL(9,D741:D744)</f>
        <v>58</v>
      </c>
      <c r="E745" s="1">
        <f>SUBTOTAL(9,E741:E744)</f>
        <v>27</v>
      </c>
      <c r="F745" s="1">
        <f>SUBTOTAL(9,F741:F744)</f>
        <v>1</v>
      </c>
      <c r="G745" s="1">
        <f>SUBTOTAL(9,G741:G744)</f>
        <v>1</v>
      </c>
      <c r="H745" s="1">
        <f>SUBTOTAL(9,H741:H744)</f>
        <v>0</v>
      </c>
      <c r="I745" s="1">
        <f>SUBTOTAL(9,I741:I744)</f>
        <v>16</v>
      </c>
      <c r="J745" s="1">
        <f>SUBTOTAL(9,J741:J744)</f>
        <v>0</v>
      </c>
    </row>
    <row r="746" spans="1:10" ht="12.75" outlineLevel="2">
      <c r="A746" s="1" t="s">
        <v>88</v>
      </c>
      <c r="B746" s="1" t="s">
        <v>117</v>
      </c>
      <c r="C746" s="1" t="s">
        <v>150</v>
      </c>
      <c r="D746" s="1">
        <v>2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  <c r="J746" s="1">
        <v>0</v>
      </c>
    </row>
    <row r="747" spans="2:10" ht="12.75" outlineLevel="1">
      <c r="B747" s="29" t="s">
        <v>380</v>
      </c>
      <c r="D747" s="1">
        <f>SUBTOTAL(9,D746:D746)</f>
        <v>2</v>
      </c>
      <c r="E747" s="1">
        <f>SUBTOTAL(9,E746:E746)</f>
        <v>0</v>
      </c>
      <c r="F747" s="1">
        <f>SUBTOTAL(9,F746:F746)</f>
        <v>0</v>
      </c>
      <c r="G747" s="1">
        <f>SUBTOTAL(9,G746:G746)</f>
        <v>0</v>
      </c>
      <c r="H747" s="1">
        <f>SUBTOTAL(9,H746:H746)</f>
        <v>0</v>
      </c>
      <c r="I747" s="1">
        <f>SUBTOTAL(9,I746:I746)</f>
        <v>0</v>
      </c>
      <c r="J747" s="1">
        <f>SUBTOTAL(9,J746:J746)</f>
        <v>0</v>
      </c>
    </row>
    <row r="748" spans="1:10" ht="12.75" outlineLevel="2">
      <c r="A748" s="1" t="s">
        <v>88</v>
      </c>
      <c r="B748" s="1" t="s">
        <v>118</v>
      </c>
      <c r="C748" s="1" t="s">
        <v>146</v>
      </c>
      <c r="D748" s="1">
        <v>71</v>
      </c>
      <c r="E748" s="1">
        <v>4</v>
      </c>
      <c r="F748" s="1">
        <v>0</v>
      </c>
      <c r="G748" s="1">
        <v>0</v>
      </c>
      <c r="H748" s="1">
        <v>0</v>
      </c>
      <c r="I748" s="1">
        <v>4</v>
      </c>
      <c r="J748" s="1">
        <v>0</v>
      </c>
    </row>
    <row r="749" spans="1:10" ht="12.75" outlineLevel="2">
      <c r="A749" s="1" t="s">
        <v>88</v>
      </c>
      <c r="B749" s="1" t="s">
        <v>118</v>
      </c>
      <c r="C749" s="1" t="s">
        <v>147</v>
      </c>
      <c r="D749" s="1">
        <v>3</v>
      </c>
      <c r="E749" s="1">
        <v>1</v>
      </c>
      <c r="F749" s="1">
        <v>0</v>
      </c>
      <c r="G749" s="1">
        <v>0</v>
      </c>
      <c r="H749" s="1">
        <v>0</v>
      </c>
      <c r="I749" s="1">
        <v>1</v>
      </c>
      <c r="J749" s="1">
        <v>0</v>
      </c>
    </row>
    <row r="750" spans="1:10" ht="12.75" outlineLevel="2">
      <c r="A750" s="1" t="s">
        <v>88</v>
      </c>
      <c r="B750" s="1" t="s">
        <v>118</v>
      </c>
      <c r="C750" s="1" t="s">
        <v>148</v>
      </c>
      <c r="D750" s="1">
        <v>2</v>
      </c>
      <c r="E750" s="1">
        <v>1</v>
      </c>
      <c r="F750" s="1">
        <v>0</v>
      </c>
      <c r="G750" s="1">
        <v>0</v>
      </c>
      <c r="H750" s="1">
        <v>0</v>
      </c>
      <c r="I750" s="1">
        <v>1</v>
      </c>
      <c r="J750" s="1">
        <v>0</v>
      </c>
    </row>
    <row r="751" spans="1:10" ht="12.75" outlineLevel="2">
      <c r="A751" s="1" t="s">
        <v>88</v>
      </c>
      <c r="B751" s="1" t="s">
        <v>118</v>
      </c>
      <c r="C751" s="1" t="s">
        <v>149</v>
      </c>
      <c r="D751" s="1">
        <v>16</v>
      </c>
      <c r="E751" s="1">
        <v>14</v>
      </c>
      <c r="F751" s="1">
        <v>6</v>
      </c>
      <c r="G751" s="1">
        <v>3</v>
      </c>
      <c r="H751" s="1">
        <v>0</v>
      </c>
      <c r="I751" s="1">
        <v>8</v>
      </c>
      <c r="J751" s="1">
        <v>3</v>
      </c>
    </row>
    <row r="752" spans="1:10" ht="12.75" outlineLevel="2">
      <c r="A752" s="1" t="s">
        <v>88</v>
      </c>
      <c r="B752" s="1" t="s">
        <v>118</v>
      </c>
      <c r="C752" s="1" t="s">
        <v>150</v>
      </c>
      <c r="D752" s="1">
        <v>73</v>
      </c>
      <c r="E752" s="1">
        <v>54</v>
      </c>
      <c r="F752" s="1">
        <v>11</v>
      </c>
      <c r="G752" s="1">
        <v>5</v>
      </c>
      <c r="H752" s="1">
        <v>4</v>
      </c>
      <c r="I752" s="1">
        <v>43</v>
      </c>
      <c r="J752" s="1">
        <v>2</v>
      </c>
    </row>
    <row r="753" spans="1:10" ht="12.75" outlineLevel="2">
      <c r="A753" s="1" t="s">
        <v>88</v>
      </c>
      <c r="B753" s="1" t="s">
        <v>118</v>
      </c>
      <c r="C753" s="1" t="s">
        <v>151</v>
      </c>
      <c r="D753" s="1">
        <v>2</v>
      </c>
      <c r="E753" s="1">
        <v>1</v>
      </c>
      <c r="F753" s="1">
        <v>1</v>
      </c>
      <c r="G753" s="1">
        <v>1</v>
      </c>
      <c r="H753" s="1">
        <v>0</v>
      </c>
      <c r="I753" s="1">
        <v>0</v>
      </c>
      <c r="J753" s="1">
        <v>0</v>
      </c>
    </row>
    <row r="754" spans="2:10" ht="12.75" outlineLevel="1">
      <c r="B754" s="29" t="s">
        <v>381</v>
      </c>
      <c r="D754" s="1">
        <f>SUBTOTAL(9,D748:D753)</f>
        <v>167</v>
      </c>
      <c r="E754" s="1">
        <f>SUBTOTAL(9,E748:E753)</f>
        <v>75</v>
      </c>
      <c r="F754" s="1">
        <f>SUBTOTAL(9,F748:F753)</f>
        <v>18</v>
      </c>
      <c r="G754" s="1">
        <f>SUBTOTAL(9,G748:G753)</f>
        <v>9</v>
      </c>
      <c r="H754" s="1">
        <f>SUBTOTAL(9,H748:H753)</f>
        <v>4</v>
      </c>
      <c r="I754" s="1">
        <f>SUBTOTAL(9,I748:I753)</f>
        <v>57</v>
      </c>
      <c r="J754" s="1">
        <f>SUBTOTAL(9,J748:J753)</f>
        <v>5</v>
      </c>
    </row>
    <row r="755" spans="1:10" ht="12.75" outlineLevel="2">
      <c r="A755" s="1" t="s">
        <v>88</v>
      </c>
      <c r="B755" s="1" t="s">
        <v>119</v>
      </c>
      <c r="C755" s="1" t="s">
        <v>146</v>
      </c>
      <c r="D755" s="1">
        <v>81</v>
      </c>
      <c r="E755" s="1">
        <v>2</v>
      </c>
      <c r="F755" s="1">
        <v>1</v>
      </c>
      <c r="G755" s="1">
        <v>1</v>
      </c>
      <c r="H755" s="1">
        <v>0</v>
      </c>
      <c r="I755" s="1">
        <v>1</v>
      </c>
      <c r="J755" s="1">
        <v>0</v>
      </c>
    </row>
    <row r="756" spans="1:10" ht="12.75" outlineLevel="2">
      <c r="A756" s="1" t="s">
        <v>88</v>
      </c>
      <c r="B756" s="1" t="s">
        <v>119</v>
      </c>
      <c r="C756" s="1" t="s">
        <v>147</v>
      </c>
      <c r="D756" s="1">
        <v>5</v>
      </c>
      <c r="E756" s="1">
        <v>4</v>
      </c>
      <c r="F756" s="1">
        <v>2</v>
      </c>
      <c r="G756" s="1">
        <v>2</v>
      </c>
      <c r="H756" s="1">
        <v>0</v>
      </c>
      <c r="I756" s="1">
        <v>2</v>
      </c>
      <c r="J756" s="1">
        <v>0</v>
      </c>
    </row>
    <row r="757" spans="1:10" ht="12.75" outlineLevel="2">
      <c r="A757" s="1" t="s">
        <v>88</v>
      </c>
      <c r="B757" s="1" t="s">
        <v>119</v>
      </c>
      <c r="C757" s="1" t="s">
        <v>148</v>
      </c>
      <c r="D757" s="1">
        <v>1</v>
      </c>
      <c r="E757" s="1">
        <v>1</v>
      </c>
      <c r="F757" s="1">
        <v>0</v>
      </c>
      <c r="G757" s="1">
        <v>0</v>
      </c>
      <c r="H757" s="1">
        <v>0</v>
      </c>
      <c r="I757" s="1">
        <v>1</v>
      </c>
      <c r="J757" s="1">
        <v>0</v>
      </c>
    </row>
    <row r="758" spans="1:10" ht="12.75" outlineLevel="2">
      <c r="A758" s="1" t="s">
        <v>88</v>
      </c>
      <c r="B758" s="1" t="s">
        <v>119</v>
      </c>
      <c r="C758" s="1" t="s">
        <v>149</v>
      </c>
      <c r="D758" s="1">
        <v>35</v>
      </c>
      <c r="E758" s="1">
        <v>32</v>
      </c>
      <c r="F758" s="1">
        <v>10</v>
      </c>
      <c r="G758" s="1">
        <v>3</v>
      </c>
      <c r="H758" s="1">
        <v>0</v>
      </c>
      <c r="I758" s="1">
        <v>22</v>
      </c>
      <c r="J758" s="1">
        <v>7</v>
      </c>
    </row>
    <row r="759" spans="1:10" ht="12.75" outlineLevel="2">
      <c r="A759" s="1" t="s">
        <v>88</v>
      </c>
      <c r="B759" s="1" t="s">
        <v>119</v>
      </c>
      <c r="C759" s="1" t="s">
        <v>150</v>
      </c>
      <c r="D759" s="1">
        <v>44</v>
      </c>
      <c r="E759" s="1">
        <v>25</v>
      </c>
      <c r="F759" s="1">
        <v>2</v>
      </c>
      <c r="G759" s="1">
        <v>2</v>
      </c>
      <c r="H759" s="1">
        <v>0</v>
      </c>
      <c r="I759" s="1">
        <v>21</v>
      </c>
      <c r="J759" s="1">
        <v>0</v>
      </c>
    </row>
    <row r="760" spans="1:10" ht="12.75" outlineLevel="2">
      <c r="A760" s="1" t="s">
        <v>88</v>
      </c>
      <c r="B760" s="1" t="s">
        <v>119</v>
      </c>
      <c r="C760" s="1" t="s">
        <v>151</v>
      </c>
      <c r="D760" s="1">
        <v>6</v>
      </c>
      <c r="E760" s="1">
        <v>2</v>
      </c>
      <c r="F760" s="1">
        <v>2</v>
      </c>
      <c r="G760" s="1">
        <v>1</v>
      </c>
      <c r="H760" s="1">
        <v>0</v>
      </c>
      <c r="I760" s="1">
        <v>0</v>
      </c>
      <c r="J760" s="1">
        <v>1</v>
      </c>
    </row>
    <row r="761" spans="1:10" ht="12.75" outlineLevel="2">
      <c r="A761" s="1" t="s">
        <v>88</v>
      </c>
      <c r="B761" s="1" t="s">
        <v>119</v>
      </c>
      <c r="C761" s="1" t="s">
        <v>152</v>
      </c>
      <c r="D761" s="1">
        <v>1</v>
      </c>
      <c r="E761" s="1">
        <v>1</v>
      </c>
      <c r="F761" s="1">
        <v>0</v>
      </c>
      <c r="G761" s="1">
        <v>0</v>
      </c>
      <c r="H761" s="1">
        <v>0</v>
      </c>
      <c r="I761" s="1">
        <v>1</v>
      </c>
      <c r="J761" s="1">
        <v>0</v>
      </c>
    </row>
    <row r="762" spans="2:10" ht="12.75" outlineLevel="1">
      <c r="B762" s="29" t="s">
        <v>382</v>
      </c>
      <c r="D762" s="1">
        <f>SUBTOTAL(9,D755:D761)</f>
        <v>173</v>
      </c>
      <c r="E762" s="1">
        <f>SUBTOTAL(9,E755:E761)</f>
        <v>67</v>
      </c>
      <c r="F762" s="1">
        <f>SUBTOTAL(9,F755:F761)</f>
        <v>17</v>
      </c>
      <c r="G762" s="1">
        <f>SUBTOTAL(9,G755:G761)</f>
        <v>9</v>
      </c>
      <c r="H762" s="1">
        <f>SUBTOTAL(9,H755:H761)</f>
        <v>0</v>
      </c>
      <c r="I762" s="1">
        <f>SUBTOTAL(9,I755:I761)</f>
        <v>48</v>
      </c>
      <c r="J762" s="1">
        <f>SUBTOTAL(9,J755:J761)</f>
        <v>8</v>
      </c>
    </row>
    <row r="763" spans="1:10" ht="12.75" outlineLevel="2">
      <c r="A763" s="1" t="s">
        <v>120</v>
      </c>
      <c r="B763" s="1" t="s">
        <v>121</v>
      </c>
      <c r="C763" s="1" t="s">
        <v>146</v>
      </c>
      <c r="D763" s="1">
        <v>5</v>
      </c>
      <c r="E763" s="1">
        <v>0</v>
      </c>
      <c r="F763" s="1">
        <v>0</v>
      </c>
      <c r="G763" s="1">
        <v>0</v>
      </c>
      <c r="H763" s="1">
        <v>0</v>
      </c>
      <c r="I763" s="1">
        <v>0</v>
      </c>
      <c r="J763" s="1">
        <v>0</v>
      </c>
    </row>
    <row r="764" spans="1:10" ht="12.75" outlineLevel="2">
      <c r="A764" s="1" t="s">
        <v>120</v>
      </c>
      <c r="B764" s="1" t="s">
        <v>121</v>
      </c>
      <c r="C764" s="1" t="s">
        <v>148</v>
      </c>
      <c r="D764" s="1">
        <v>1</v>
      </c>
      <c r="E764" s="1">
        <v>1</v>
      </c>
      <c r="F764" s="1">
        <v>1</v>
      </c>
      <c r="G764" s="1">
        <v>0</v>
      </c>
      <c r="H764" s="1">
        <v>0</v>
      </c>
      <c r="I764" s="1">
        <v>0</v>
      </c>
      <c r="J764" s="1">
        <v>1</v>
      </c>
    </row>
    <row r="765" spans="1:10" ht="12.75" outlineLevel="2">
      <c r="A765" s="1" t="s">
        <v>120</v>
      </c>
      <c r="B765" s="1" t="s">
        <v>121</v>
      </c>
      <c r="C765" s="1" t="s">
        <v>149</v>
      </c>
      <c r="D765" s="1">
        <v>3</v>
      </c>
      <c r="E765" s="1">
        <v>3</v>
      </c>
      <c r="F765" s="1">
        <v>3</v>
      </c>
      <c r="G765" s="1">
        <v>0</v>
      </c>
      <c r="H765" s="1">
        <v>0</v>
      </c>
      <c r="I765" s="1">
        <v>0</v>
      </c>
      <c r="J765" s="1">
        <v>3</v>
      </c>
    </row>
    <row r="766" spans="1:10" ht="12.75" outlineLevel="2">
      <c r="A766" s="1" t="s">
        <v>120</v>
      </c>
      <c r="B766" s="1" t="s">
        <v>121</v>
      </c>
      <c r="C766" s="1" t="s">
        <v>150</v>
      </c>
      <c r="D766" s="1">
        <v>16</v>
      </c>
      <c r="E766" s="1">
        <v>13</v>
      </c>
      <c r="F766" s="1">
        <v>7</v>
      </c>
      <c r="G766" s="1">
        <v>3</v>
      </c>
      <c r="H766" s="1">
        <v>0</v>
      </c>
      <c r="I766" s="1">
        <v>5</v>
      </c>
      <c r="J766" s="1">
        <v>4</v>
      </c>
    </row>
    <row r="767" spans="2:10" ht="12.75" outlineLevel="1">
      <c r="B767" s="29" t="s">
        <v>383</v>
      </c>
      <c r="D767" s="1">
        <f>SUBTOTAL(9,D763:D766)</f>
        <v>25</v>
      </c>
      <c r="E767" s="1">
        <f>SUBTOTAL(9,E763:E766)</f>
        <v>17</v>
      </c>
      <c r="F767" s="1">
        <f>SUBTOTAL(9,F763:F766)</f>
        <v>11</v>
      </c>
      <c r="G767" s="1">
        <f>SUBTOTAL(9,G763:G766)</f>
        <v>3</v>
      </c>
      <c r="H767" s="1">
        <f>SUBTOTAL(9,H763:H766)</f>
        <v>0</v>
      </c>
      <c r="I767" s="1">
        <f>SUBTOTAL(9,I763:I766)</f>
        <v>5</v>
      </c>
      <c r="J767" s="1">
        <f>SUBTOTAL(9,J763:J766)</f>
        <v>8</v>
      </c>
    </row>
    <row r="768" spans="1:10" ht="12.75" outlineLevel="2">
      <c r="A768" s="1" t="s">
        <v>120</v>
      </c>
      <c r="B768" s="1" t="s">
        <v>122</v>
      </c>
      <c r="C768" s="1" t="s">
        <v>146</v>
      </c>
      <c r="D768" s="1">
        <v>7</v>
      </c>
      <c r="E768" s="1">
        <v>0</v>
      </c>
      <c r="F768" s="1">
        <v>0</v>
      </c>
      <c r="G768" s="1">
        <v>0</v>
      </c>
      <c r="H768" s="1">
        <v>0</v>
      </c>
      <c r="I768" s="1">
        <v>0</v>
      </c>
      <c r="J768" s="1">
        <v>0</v>
      </c>
    </row>
    <row r="769" spans="1:10" ht="12.75" outlineLevel="2">
      <c r="A769" s="1" t="s">
        <v>120</v>
      </c>
      <c r="B769" s="1" t="s">
        <v>122</v>
      </c>
      <c r="C769" s="1" t="s">
        <v>147</v>
      </c>
      <c r="D769" s="1">
        <v>5</v>
      </c>
      <c r="E769" s="1">
        <v>5</v>
      </c>
      <c r="F769" s="1">
        <v>1</v>
      </c>
      <c r="G769" s="1">
        <v>0</v>
      </c>
      <c r="H769" s="1">
        <v>0</v>
      </c>
      <c r="I769" s="1">
        <v>4</v>
      </c>
      <c r="J769" s="1">
        <v>1</v>
      </c>
    </row>
    <row r="770" spans="1:10" ht="12.75" outlineLevel="2">
      <c r="A770" s="1" t="s">
        <v>120</v>
      </c>
      <c r="B770" s="1" t="s">
        <v>122</v>
      </c>
      <c r="C770" s="1" t="s">
        <v>148</v>
      </c>
      <c r="D770" s="1">
        <v>14</v>
      </c>
      <c r="E770" s="1">
        <v>14</v>
      </c>
      <c r="F770" s="1">
        <v>3</v>
      </c>
      <c r="G770" s="1">
        <v>0</v>
      </c>
      <c r="H770" s="1">
        <v>0</v>
      </c>
      <c r="I770" s="1">
        <v>8</v>
      </c>
      <c r="J770" s="1">
        <v>3</v>
      </c>
    </row>
    <row r="771" spans="1:10" ht="12.75" outlineLevel="2">
      <c r="A771" s="1" t="s">
        <v>120</v>
      </c>
      <c r="B771" s="1" t="s">
        <v>122</v>
      </c>
      <c r="C771" s="1" t="s">
        <v>149</v>
      </c>
      <c r="D771" s="1">
        <v>20</v>
      </c>
      <c r="E771" s="1">
        <v>20</v>
      </c>
      <c r="F771" s="1">
        <v>9</v>
      </c>
      <c r="G771" s="1">
        <v>2</v>
      </c>
      <c r="H771" s="1">
        <v>0</v>
      </c>
      <c r="I771" s="1">
        <v>10</v>
      </c>
      <c r="J771" s="1">
        <v>7</v>
      </c>
    </row>
    <row r="772" spans="1:10" ht="12.75" outlineLevel="2">
      <c r="A772" s="1" t="s">
        <v>120</v>
      </c>
      <c r="B772" s="1" t="s">
        <v>122</v>
      </c>
      <c r="C772" s="1" t="s">
        <v>150</v>
      </c>
      <c r="D772" s="1">
        <v>51</v>
      </c>
      <c r="E772" s="1">
        <v>46</v>
      </c>
      <c r="F772" s="1">
        <v>3</v>
      </c>
      <c r="G772" s="1">
        <v>1</v>
      </c>
      <c r="H772" s="1">
        <v>0</v>
      </c>
      <c r="I772" s="1">
        <v>39</v>
      </c>
      <c r="J772" s="1">
        <v>2</v>
      </c>
    </row>
    <row r="773" spans="1:10" ht="12.75" outlineLevel="2">
      <c r="A773" s="1" t="s">
        <v>120</v>
      </c>
      <c r="B773" s="1" t="s">
        <v>122</v>
      </c>
      <c r="C773" s="1" t="s">
        <v>151</v>
      </c>
      <c r="D773" s="1">
        <v>9</v>
      </c>
      <c r="E773" s="1">
        <v>5</v>
      </c>
      <c r="F773" s="1">
        <v>5</v>
      </c>
      <c r="G773" s="1">
        <v>2</v>
      </c>
      <c r="H773" s="1">
        <v>0</v>
      </c>
      <c r="I773" s="1">
        <v>0</v>
      </c>
      <c r="J773" s="1">
        <v>3</v>
      </c>
    </row>
    <row r="774" spans="1:10" ht="12.75" outlineLevel="2">
      <c r="A774" s="1" t="s">
        <v>120</v>
      </c>
      <c r="B774" s="1" t="s">
        <v>122</v>
      </c>
      <c r="C774" s="1" t="s">
        <v>152</v>
      </c>
      <c r="D774" s="1">
        <v>6</v>
      </c>
      <c r="E774" s="1">
        <v>6</v>
      </c>
      <c r="F774" s="1">
        <v>0</v>
      </c>
      <c r="G774" s="1">
        <v>0</v>
      </c>
      <c r="H774" s="1">
        <v>0</v>
      </c>
      <c r="I774" s="1">
        <v>4</v>
      </c>
      <c r="J774" s="1">
        <v>0</v>
      </c>
    </row>
    <row r="775" spans="2:10" ht="12.75" outlineLevel="1">
      <c r="B775" s="29" t="s">
        <v>384</v>
      </c>
      <c r="D775" s="1">
        <f>SUBTOTAL(9,D768:D774)</f>
        <v>112</v>
      </c>
      <c r="E775" s="1">
        <f>SUBTOTAL(9,E768:E774)</f>
        <v>96</v>
      </c>
      <c r="F775" s="1">
        <f>SUBTOTAL(9,F768:F774)</f>
        <v>21</v>
      </c>
      <c r="G775" s="1">
        <f>SUBTOTAL(9,G768:G774)</f>
        <v>5</v>
      </c>
      <c r="H775" s="1">
        <f>SUBTOTAL(9,H768:H774)</f>
        <v>0</v>
      </c>
      <c r="I775" s="1">
        <f>SUBTOTAL(9,I768:I774)</f>
        <v>65</v>
      </c>
      <c r="J775" s="1">
        <f>SUBTOTAL(9,J768:J774)</f>
        <v>16</v>
      </c>
    </row>
    <row r="776" spans="1:10" ht="12.75" outlineLevel="2">
      <c r="A776" s="1" t="s">
        <v>120</v>
      </c>
      <c r="B776" s="1" t="s">
        <v>123</v>
      </c>
      <c r="C776" s="1" t="s">
        <v>147</v>
      </c>
      <c r="D776" s="1">
        <v>4</v>
      </c>
      <c r="E776" s="1">
        <v>4</v>
      </c>
      <c r="F776" s="1">
        <v>0</v>
      </c>
      <c r="G776" s="1">
        <v>0</v>
      </c>
      <c r="H776" s="1">
        <v>0</v>
      </c>
      <c r="I776" s="1">
        <v>4</v>
      </c>
      <c r="J776" s="1">
        <v>0</v>
      </c>
    </row>
    <row r="777" spans="1:10" ht="12.75" outlineLevel="2">
      <c r="A777" s="1" t="s">
        <v>120</v>
      </c>
      <c r="B777" s="1" t="s">
        <v>123</v>
      </c>
      <c r="C777" s="1" t="s">
        <v>148</v>
      </c>
      <c r="D777" s="1">
        <v>2</v>
      </c>
      <c r="E777" s="1">
        <v>2</v>
      </c>
      <c r="F777" s="1">
        <v>0</v>
      </c>
      <c r="G777" s="1">
        <v>0</v>
      </c>
      <c r="H777" s="1">
        <v>0</v>
      </c>
      <c r="I777" s="1">
        <v>2</v>
      </c>
      <c r="J777" s="1">
        <v>0</v>
      </c>
    </row>
    <row r="778" spans="1:10" ht="12.75" outlineLevel="2">
      <c r="A778" s="1" t="s">
        <v>120</v>
      </c>
      <c r="B778" s="1" t="s">
        <v>123</v>
      </c>
      <c r="C778" s="1" t="s">
        <v>149</v>
      </c>
      <c r="D778" s="1">
        <v>17</v>
      </c>
      <c r="E778" s="1">
        <v>15</v>
      </c>
      <c r="F778" s="1">
        <v>6</v>
      </c>
      <c r="G778" s="1">
        <v>1</v>
      </c>
      <c r="H778" s="1">
        <v>0</v>
      </c>
      <c r="I778" s="1">
        <v>4</v>
      </c>
      <c r="J778" s="1">
        <v>5</v>
      </c>
    </row>
    <row r="779" spans="1:10" ht="12.75" outlineLevel="2">
      <c r="A779" s="1" t="s">
        <v>120</v>
      </c>
      <c r="B779" s="1" t="s">
        <v>123</v>
      </c>
      <c r="C779" s="1" t="s">
        <v>150</v>
      </c>
      <c r="D779" s="1">
        <v>71</v>
      </c>
      <c r="E779" s="1">
        <v>65</v>
      </c>
      <c r="F779" s="1">
        <v>19</v>
      </c>
      <c r="G779" s="1">
        <v>6</v>
      </c>
      <c r="H779" s="1">
        <v>0</v>
      </c>
      <c r="I779" s="1">
        <v>35</v>
      </c>
      <c r="J779" s="1">
        <v>13</v>
      </c>
    </row>
    <row r="780" spans="1:10" ht="12.75" outlineLevel="2">
      <c r="A780" s="1" t="s">
        <v>120</v>
      </c>
      <c r="B780" s="1" t="s">
        <v>123</v>
      </c>
      <c r="C780" s="1" t="s">
        <v>151</v>
      </c>
      <c r="D780" s="1">
        <v>3</v>
      </c>
      <c r="E780" s="1">
        <v>0</v>
      </c>
      <c r="F780" s="1">
        <v>0</v>
      </c>
      <c r="G780" s="1">
        <v>0</v>
      </c>
      <c r="H780" s="1">
        <v>0</v>
      </c>
      <c r="I780" s="1">
        <v>0</v>
      </c>
      <c r="J780" s="1">
        <v>0</v>
      </c>
    </row>
    <row r="781" spans="1:10" ht="12.75" outlineLevel="2">
      <c r="A781" s="1" t="s">
        <v>120</v>
      </c>
      <c r="B781" s="1" t="s">
        <v>123</v>
      </c>
      <c r="C781" s="1" t="s">
        <v>152</v>
      </c>
      <c r="D781" s="1">
        <v>1</v>
      </c>
      <c r="E781" s="1">
        <v>1</v>
      </c>
      <c r="F781" s="1">
        <v>0</v>
      </c>
      <c r="G781" s="1">
        <v>0</v>
      </c>
      <c r="H781" s="1">
        <v>0</v>
      </c>
      <c r="I781" s="1">
        <v>1</v>
      </c>
      <c r="J781" s="1">
        <v>0</v>
      </c>
    </row>
    <row r="782" spans="2:10" ht="12.75" outlineLevel="1">
      <c r="B782" s="29" t="s">
        <v>385</v>
      </c>
      <c r="D782" s="1">
        <f>SUBTOTAL(9,D776:D781)</f>
        <v>98</v>
      </c>
      <c r="E782" s="1">
        <f>SUBTOTAL(9,E776:E781)</f>
        <v>87</v>
      </c>
      <c r="F782" s="1">
        <f>SUBTOTAL(9,F776:F781)</f>
        <v>25</v>
      </c>
      <c r="G782" s="1">
        <f>SUBTOTAL(9,G776:G781)</f>
        <v>7</v>
      </c>
      <c r="H782" s="1">
        <f>SUBTOTAL(9,H776:H781)</f>
        <v>0</v>
      </c>
      <c r="I782" s="1">
        <f>SUBTOTAL(9,I776:I781)</f>
        <v>46</v>
      </c>
      <c r="J782" s="1">
        <f>SUBTOTAL(9,J776:J781)</f>
        <v>18</v>
      </c>
    </row>
    <row r="783" spans="1:10" ht="12.75" outlineLevel="2">
      <c r="A783" s="1" t="s">
        <v>120</v>
      </c>
      <c r="B783" s="1" t="s">
        <v>124</v>
      </c>
      <c r="C783" s="1" t="s">
        <v>146</v>
      </c>
      <c r="D783" s="1">
        <v>14</v>
      </c>
      <c r="E783" s="1">
        <v>0</v>
      </c>
      <c r="F783" s="1">
        <v>0</v>
      </c>
      <c r="G783" s="1">
        <v>0</v>
      </c>
      <c r="H783" s="1">
        <v>0</v>
      </c>
      <c r="I783" s="1">
        <v>0</v>
      </c>
      <c r="J783" s="1">
        <v>0</v>
      </c>
    </row>
    <row r="784" spans="1:10" ht="12.75" outlineLevel="2">
      <c r="A784" s="1" t="s">
        <v>120</v>
      </c>
      <c r="B784" s="1" t="s">
        <v>124</v>
      </c>
      <c r="C784" s="1" t="s">
        <v>147</v>
      </c>
      <c r="D784" s="1">
        <v>11</v>
      </c>
      <c r="E784" s="1">
        <v>7</v>
      </c>
      <c r="F784" s="1">
        <v>0</v>
      </c>
      <c r="G784" s="1">
        <v>0</v>
      </c>
      <c r="H784" s="1">
        <v>0</v>
      </c>
      <c r="I784" s="1">
        <v>7</v>
      </c>
      <c r="J784" s="1">
        <v>0</v>
      </c>
    </row>
    <row r="785" spans="1:10" ht="12.75" outlineLevel="2">
      <c r="A785" s="1" t="s">
        <v>120</v>
      </c>
      <c r="B785" s="1" t="s">
        <v>124</v>
      </c>
      <c r="C785" s="1" t="s">
        <v>149</v>
      </c>
      <c r="D785" s="1">
        <v>39</v>
      </c>
      <c r="E785" s="1">
        <v>23</v>
      </c>
      <c r="F785" s="1">
        <v>10</v>
      </c>
      <c r="G785" s="1">
        <v>5</v>
      </c>
      <c r="H785" s="1">
        <v>2</v>
      </c>
      <c r="I785" s="1">
        <v>13</v>
      </c>
      <c r="J785" s="1">
        <v>3</v>
      </c>
    </row>
    <row r="786" spans="1:10" ht="12.75" outlineLevel="2">
      <c r="A786" s="1" t="s">
        <v>120</v>
      </c>
      <c r="B786" s="1" t="s">
        <v>124</v>
      </c>
      <c r="C786" s="1" t="s">
        <v>150</v>
      </c>
      <c r="D786" s="1">
        <v>171</v>
      </c>
      <c r="E786" s="1">
        <v>120</v>
      </c>
      <c r="F786" s="1">
        <v>35</v>
      </c>
      <c r="G786" s="1">
        <v>21</v>
      </c>
      <c r="H786" s="1">
        <v>1</v>
      </c>
      <c r="I786" s="1">
        <v>83</v>
      </c>
      <c r="J786" s="1">
        <v>13</v>
      </c>
    </row>
    <row r="787" spans="1:10" ht="12.75" outlineLevel="2">
      <c r="A787" s="1" t="s">
        <v>120</v>
      </c>
      <c r="B787" s="1" t="s">
        <v>124</v>
      </c>
      <c r="C787" s="1" t="s">
        <v>151</v>
      </c>
      <c r="D787" s="1">
        <v>7</v>
      </c>
      <c r="E787" s="1">
        <v>2</v>
      </c>
      <c r="F787" s="1">
        <v>2</v>
      </c>
      <c r="G787" s="1">
        <v>0</v>
      </c>
      <c r="H787" s="1">
        <v>0</v>
      </c>
      <c r="I787" s="1">
        <v>0</v>
      </c>
      <c r="J787" s="1">
        <v>2</v>
      </c>
    </row>
    <row r="788" spans="1:10" ht="12.75" outlineLevel="2">
      <c r="A788" s="1" t="s">
        <v>120</v>
      </c>
      <c r="B788" s="1" t="s">
        <v>124</v>
      </c>
      <c r="C788" s="1" t="s">
        <v>152</v>
      </c>
      <c r="D788" s="1">
        <v>3</v>
      </c>
      <c r="E788" s="1">
        <v>2</v>
      </c>
      <c r="F788" s="1">
        <v>0</v>
      </c>
      <c r="G788" s="1">
        <v>0</v>
      </c>
      <c r="H788" s="1">
        <v>0</v>
      </c>
      <c r="I788" s="1">
        <v>2</v>
      </c>
      <c r="J788" s="1">
        <v>0</v>
      </c>
    </row>
    <row r="789" spans="2:10" ht="12.75" outlineLevel="1">
      <c r="B789" s="29" t="s">
        <v>386</v>
      </c>
      <c r="D789" s="1">
        <f>SUBTOTAL(9,D783:D788)</f>
        <v>245</v>
      </c>
      <c r="E789" s="1">
        <f>SUBTOTAL(9,E783:E788)</f>
        <v>154</v>
      </c>
      <c r="F789" s="1">
        <f>SUBTOTAL(9,F783:F788)</f>
        <v>47</v>
      </c>
      <c r="G789" s="1">
        <f>SUBTOTAL(9,G783:G788)</f>
        <v>26</v>
      </c>
      <c r="H789" s="1">
        <f>SUBTOTAL(9,H783:H788)</f>
        <v>3</v>
      </c>
      <c r="I789" s="1">
        <f>SUBTOTAL(9,I783:I788)</f>
        <v>105</v>
      </c>
      <c r="J789" s="1">
        <f>SUBTOTAL(9,J783:J788)</f>
        <v>18</v>
      </c>
    </row>
    <row r="790" spans="1:10" ht="12.75" outlineLevel="2">
      <c r="A790" s="1" t="s">
        <v>120</v>
      </c>
      <c r="B790" s="1" t="s">
        <v>125</v>
      </c>
      <c r="C790" s="1" t="s">
        <v>146</v>
      </c>
      <c r="D790" s="1">
        <v>16</v>
      </c>
      <c r="E790" s="1">
        <v>0</v>
      </c>
      <c r="F790" s="1">
        <v>0</v>
      </c>
      <c r="G790" s="1">
        <v>0</v>
      </c>
      <c r="H790" s="1">
        <v>0</v>
      </c>
      <c r="I790" s="1">
        <v>0</v>
      </c>
      <c r="J790" s="1">
        <v>0</v>
      </c>
    </row>
    <row r="791" spans="1:10" ht="12.75" outlineLevel="2">
      <c r="A791" s="1" t="s">
        <v>120</v>
      </c>
      <c r="B791" s="1" t="s">
        <v>125</v>
      </c>
      <c r="C791" s="1" t="s">
        <v>147</v>
      </c>
      <c r="D791" s="1">
        <v>9</v>
      </c>
      <c r="E791" s="1">
        <v>9</v>
      </c>
      <c r="F791" s="1">
        <v>7</v>
      </c>
      <c r="G791" s="1">
        <v>7</v>
      </c>
      <c r="H791" s="1">
        <v>0</v>
      </c>
      <c r="I791" s="1">
        <v>2</v>
      </c>
      <c r="J791" s="1">
        <v>0</v>
      </c>
    </row>
    <row r="792" spans="1:10" ht="12.75" outlineLevel="2">
      <c r="A792" s="1" t="s">
        <v>120</v>
      </c>
      <c r="B792" s="1" t="s">
        <v>125</v>
      </c>
      <c r="C792" s="1" t="s">
        <v>148</v>
      </c>
      <c r="D792" s="1">
        <v>12</v>
      </c>
      <c r="E792" s="1">
        <v>12</v>
      </c>
      <c r="F792" s="1">
        <v>12</v>
      </c>
      <c r="G792" s="1">
        <v>8</v>
      </c>
      <c r="H792" s="1">
        <v>0</v>
      </c>
      <c r="I792" s="1">
        <v>0</v>
      </c>
      <c r="J792" s="1">
        <v>4</v>
      </c>
    </row>
    <row r="793" spans="1:10" ht="12.75" outlineLevel="2">
      <c r="A793" s="1" t="s">
        <v>120</v>
      </c>
      <c r="B793" s="1" t="s">
        <v>125</v>
      </c>
      <c r="C793" s="1" t="s">
        <v>149</v>
      </c>
      <c r="D793" s="1">
        <v>17</v>
      </c>
      <c r="E793" s="1">
        <v>17</v>
      </c>
      <c r="F793" s="1">
        <v>16</v>
      </c>
      <c r="G793" s="1">
        <v>11</v>
      </c>
      <c r="H793" s="1">
        <v>0</v>
      </c>
      <c r="I793" s="1">
        <v>1</v>
      </c>
      <c r="J793" s="1">
        <v>5</v>
      </c>
    </row>
    <row r="794" spans="1:10" ht="12.75" outlineLevel="2">
      <c r="A794" s="1" t="s">
        <v>120</v>
      </c>
      <c r="B794" s="1" t="s">
        <v>125</v>
      </c>
      <c r="C794" s="1" t="s">
        <v>150</v>
      </c>
      <c r="D794" s="1">
        <v>42</v>
      </c>
      <c r="E794" s="1">
        <v>42</v>
      </c>
      <c r="F794" s="1">
        <v>31</v>
      </c>
      <c r="G794" s="1">
        <v>28</v>
      </c>
      <c r="H794" s="1">
        <v>0</v>
      </c>
      <c r="I794" s="1">
        <v>11</v>
      </c>
      <c r="J794" s="1">
        <v>3</v>
      </c>
    </row>
    <row r="795" spans="2:10" ht="12.75" outlineLevel="1">
      <c r="B795" s="29" t="s">
        <v>387</v>
      </c>
      <c r="D795" s="1">
        <f>SUBTOTAL(9,D790:D794)</f>
        <v>96</v>
      </c>
      <c r="E795" s="1">
        <f>SUBTOTAL(9,E790:E794)</f>
        <v>80</v>
      </c>
      <c r="F795" s="1">
        <f>SUBTOTAL(9,F790:F794)</f>
        <v>66</v>
      </c>
      <c r="G795" s="1">
        <f>SUBTOTAL(9,G790:G794)</f>
        <v>54</v>
      </c>
      <c r="H795" s="1">
        <f>SUBTOTAL(9,H790:H794)</f>
        <v>0</v>
      </c>
      <c r="I795" s="1">
        <f>SUBTOTAL(9,I790:I794)</f>
        <v>14</v>
      </c>
      <c r="J795" s="1">
        <f>SUBTOTAL(9,J790:J794)</f>
        <v>12</v>
      </c>
    </row>
    <row r="796" spans="1:10" ht="12.75" outlineLevel="2">
      <c r="A796" s="1" t="s">
        <v>120</v>
      </c>
      <c r="B796" s="1" t="s">
        <v>126</v>
      </c>
      <c r="C796" s="1" t="s">
        <v>148</v>
      </c>
      <c r="D796" s="1">
        <v>5</v>
      </c>
      <c r="E796" s="1">
        <v>4</v>
      </c>
      <c r="F796" s="1">
        <v>0</v>
      </c>
      <c r="G796" s="1">
        <v>0</v>
      </c>
      <c r="H796" s="1">
        <v>0</v>
      </c>
      <c r="I796" s="1">
        <v>2</v>
      </c>
      <c r="J796" s="1">
        <v>0</v>
      </c>
    </row>
    <row r="797" spans="1:10" ht="12.75" outlineLevel="2">
      <c r="A797" s="1" t="s">
        <v>120</v>
      </c>
      <c r="B797" s="1" t="s">
        <v>126</v>
      </c>
      <c r="C797" s="1" t="s">
        <v>149</v>
      </c>
      <c r="D797" s="1">
        <v>9</v>
      </c>
      <c r="E797" s="1">
        <v>7</v>
      </c>
      <c r="F797" s="1">
        <v>4</v>
      </c>
      <c r="G797" s="1">
        <v>1</v>
      </c>
      <c r="H797" s="1">
        <v>0</v>
      </c>
      <c r="I797" s="1">
        <v>3</v>
      </c>
      <c r="J797" s="1">
        <v>3</v>
      </c>
    </row>
    <row r="798" spans="1:10" ht="12.75" outlineLevel="2">
      <c r="A798" s="1" t="s">
        <v>120</v>
      </c>
      <c r="B798" s="1" t="s">
        <v>126</v>
      </c>
      <c r="C798" s="1" t="s">
        <v>150</v>
      </c>
      <c r="D798" s="1">
        <v>22</v>
      </c>
      <c r="E798" s="1">
        <v>16</v>
      </c>
      <c r="F798" s="1">
        <v>2</v>
      </c>
      <c r="G798" s="1">
        <v>2</v>
      </c>
      <c r="H798" s="1">
        <v>0</v>
      </c>
      <c r="I798" s="1">
        <v>14</v>
      </c>
      <c r="J798" s="1">
        <v>0</v>
      </c>
    </row>
    <row r="799" spans="1:10" ht="12.75" outlineLevel="2">
      <c r="A799" s="1" t="s">
        <v>120</v>
      </c>
      <c r="B799" s="1" t="s">
        <v>126</v>
      </c>
      <c r="C799" s="1" t="s">
        <v>151</v>
      </c>
      <c r="D799" s="1">
        <v>9</v>
      </c>
      <c r="E799" s="1">
        <v>9</v>
      </c>
      <c r="F799" s="1">
        <v>9</v>
      </c>
      <c r="G799" s="1">
        <v>9</v>
      </c>
      <c r="H799" s="1">
        <v>0</v>
      </c>
      <c r="I799" s="1">
        <v>0</v>
      </c>
      <c r="J799" s="1">
        <v>0</v>
      </c>
    </row>
    <row r="800" spans="1:10" ht="12.75" outlineLevel="2">
      <c r="A800" s="1" t="s">
        <v>120</v>
      </c>
      <c r="B800" s="1" t="s">
        <v>126</v>
      </c>
      <c r="C800" s="1" t="s">
        <v>152</v>
      </c>
      <c r="D800" s="1">
        <v>1</v>
      </c>
      <c r="E800" s="1">
        <v>1</v>
      </c>
      <c r="F800" s="1">
        <v>0</v>
      </c>
      <c r="G800" s="1">
        <v>0</v>
      </c>
      <c r="H800" s="1">
        <v>0</v>
      </c>
      <c r="I800" s="1">
        <v>1</v>
      </c>
      <c r="J800" s="1">
        <v>0</v>
      </c>
    </row>
    <row r="801" spans="2:10" ht="12.75" outlineLevel="1">
      <c r="B801" s="29" t="s">
        <v>388</v>
      </c>
      <c r="D801" s="1">
        <f>SUBTOTAL(9,D796:D800)</f>
        <v>46</v>
      </c>
      <c r="E801" s="1">
        <f>SUBTOTAL(9,E796:E800)</f>
        <v>37</v>
      </c>
      <c r="F801" s="1">
        <f>SUBTOTAL(9,F796:F800)</f>
        <v>15</v>
      </c>
      <c r="G801" s="1">
        <f>SUBTOTAL(9,G796:G800)</f>
        <v>12</v>
      </c>
      <c r="H801" s="1">
        <f>SUBTOTAL(9,H796:H800)</f>
        <v>0</v>
      </c>
      <c r="I801" s="1">
        <f>SUBTOTAL(9,I796:I800)</f>
        <v>20</v>
      </c>
      <c r="J801" s="1">
        <f>SUBTOTAL(9,J796:J800)</f>
        <v>3</v>
      </c>
    </row>
    <row r="802" spans="1:10" ht="12.75" outlineLevel="2">
      <c r="A802" s="1" t="s">
        <v>120</v>
      </c>
      <c r="B802" s="1" t="s">
        <v>127</v>
      </c>
      <c r="C802" s="1" t="s">
        <v>146</v>
      </c>
      <c r="D802" s="1">
        <v>4</v>
      </c>
      <c r="E802" s="1">
        <v>0</v>
      </c>
      <c r="F802" s="1">
        <v>0</v>
      </c>
      <c r="G802" s="1">
        <v>0</v>
      </c>
      <c r="H802" s="1">
        <v>0</v>
      </c>
      <c r="I802" s="1">
        <v>0</v>
      </c>
      <c r="J802" s="1">
        <v>0</v>
      </c>
    </row>
    <row r="803" spans="1:10" ht="12.75" outlineLevel="2">
      <c r="A803" s="1" t="s">
        <v>120</v>
      </c>
      <c r="B803" s="1" t="s">
        <v>127</v>
      </c>
      <c r="C803" s="1" t="s">
        <v>149</v>
      </c>
      <c r="D803" s="1">
        <v>1</v>
      </c>
      <c r="E803" s="1">
        <v>1</v>
      </c>
      <c r="F803" s="1">
        <v>0</v>
      </c>
      <c r="G803" s="1">
        <v>0</v>
      </c>
      <c r="H803" s="1">
        <v>0</v>
      </c>
      <c r="I803" s="1">
        <v>1</v>
      </c>
      <c r="J803" s="1">
        <v>0</v>
      </c>
    </row>
    <row r="804" spans="1:10" ht="12.75" outlineLevel="2">
      <c r="A804" s="1" t="s">
        <v>120</v>
      </c>
      <c r="B804" s="1" t="s">
        <v>127</v>
      </c>
      <c r="C804" s="1" t="s">
        <v>150</v>
      </c>
      <c r="D804" s="1">
        <v>9</v>
      </c>
      <c r="E804" s="1">
        <v>9</v>
      </c>
      <c r="F804" s="1">
        <v>6</v>
      </c>
      <c r="G804" s="1">
        <v>1</v>
      </c>
      <c r="H804" s="1">
        <v>0</v>
      </c>
      <c r="I804" s="1">
        <v>3</v>
      </c>
      <c r="J804" s="1">
        <v>5</v>
      </c>
    </row>
    <row r="805" spans="2:10" ht="12.75" outlineLevel="1">
      <c r="B805" s="29" t="s">
        <v>389</v>
      </c>
      <c r="D805" s="1">
        <f>SUBTOTAL(9,D802:D804)</f>
        <v>14</v>
      </c>
      <c r="E805" s="1">
        <f>SUBTOTAL(9,E802:E804)</f>
        <v>10</v>
      </c>
      <c r="F805" s="1">
        <f>SUBTOTAL(9,F802:F804)</f>
        <v>6</v>
      </c>
      <c r="G805" s="1">
        <f>SUBTOTAL(9,G802:G804)</f>
        <v>1</v>
      </c>
      <c r="H805" s="1">
        <f>SUBTOTAL(9,H802:H804)</f>
        <v>0</v>
      </c>
      <c r="I805" s="1">
        <f>SUBTOTAL(9,I802:I804)</f>
        <v>4</v>
      </c>
      <c r="J805" s="1">
        <f>SUBTOTAL(9,J802:J804)</f>
        <v>5</v>
      </c>
    </row>
    <row r="806" spans="1:10" ht="12.75" outlineLevel="2">
      <c r="A806" s="1" t="s">
        <v>120</v>
      </c>
      <c r="B806" s="1" t="s">
        <v>128</v>
      </c>
      <c r="C806" s="1" t="s">
        <v>146</v>
      </c>
      <c r="D806" s="1">
        <v>17</v>
      </c>
      <c r="E806" s="1">
        <v>0</v>
      </c>
      <c r="F806" s="1">
        <v>0</v>
      </c>
      <c r="G806" s="1">
        <v>0</v>
      </c>
      <c r="H806" s="1">
        <v>0</v>
      </c>
      <c r="I806" s="1">
        <v>0</v>
      </c>
      <c r="J806" s="1">
        <v>0</v>
      </c>
    </row>
    <row r="807" spans="1:10" ht="12.75" outlineLevel="2">
      <c r="A807" s="1" t="s">
        <v>120</v>
      </c>
      <c r="B807" s="1" t="s">
        <v>128</v>
      </c>
      <c r="C807" s="1" t="s">
        <v>147</v>
      </c>
      <c r="D807" s="1">
        <v>5</v>
      </c>
      <c r="E807" s="1">
        <v>5</v>
      </c>
      <c r="F807" s="1">
        <v>5</v>
      </c>
      <c r="G807" s="1">
        <v>4</v>
      </c>
      <c r="H807" s="1">
        <v>0</v>
      </c>
      <c r="I807" s="1">
        <v>0</v>
      </c>
      <c r="J807" s="1">
        <v>1</v>
      </c>
    </row>
    <row r="808" spans="1:10" ht="12.75" outlineLevel="2">
      <c r="A808" s="1" t="s">
        <v>120</v>
      </c>
      <c r="B808" s="1" t="s">
        <v>128</v>
      </c>
      <c r="C808" s="1" t="s">
        <v>148</v>
      </c>
      <c r="D808" s="1">
        <v>3</v>
      </c>
      <c r="E808" s="1">
        <v>2</v>
      </c>
      <c r="F808" s="1">
        <v>2</v>
      </c>
      <c r="G808" s="1">
        <v>0</v>
      </c>
      <c r="H808" s="1">
        <v>0</v>
      </c>
      <c r="I808" s="1">
        <v>0</v>
      </c>
      <c r="J808" s="1">
        <v>2</v>
      </c>
    </row>
    <row r="809" spans="1:10" ht="12.75" outlineLevel="2">
      <c r="A809" s="1" t="s">
        <v>120</v>
      </c>
      <c r="B809" s="1" t="s">
        <v>128</v>
      </c>
      <c r="C809" s="1" t="s">
        <v>149</v>
      </c>
      <c r="D809" s="1">
        <v>17</v>
      </c>
      <c r="E809" s="1">
        <v>17</v>
      </c>
      <c r="F809" s="1">
        <v>10</v>
      </c>
      <c r="G809" s="1">
        <v>2</v>
      </c>
      <c r="H809" s="1">
        <v>0</v>
      </c>
      <c r="I809" s="1">
        <v>7</v>
      </c>
      <c r="J809" s="1">
        <v>8</v>
      </c>
    </row>
    <row r="810" spans="1:10" ht="12.75" outlineLevel="2">
      <c r="A810" s="1" t="s">
        <v>120</v>
      </c>
      <c r="B810" s="1" t="s">
        <v>128</v>
      </c>
      <c r="C810" s="1" t="s">
        <v>150</v>
      </c>
      <c r="D810" s="1">
        <v>95</v>
      </c>
      <c r="E810" s="1">
        <v>91</v>
      </c>
      <c r="F810" s="1">
        <v>53</v>
      </c>
      <c r="G810" s="1">
        <v>19</v>
      </c>
      <c r="H810" s="1">
        <v>0</v>
      </c>
      <c r="I810" s="1">
        <v>38</v>
      </c>
      <c r="J810" s="1">
        <v>34</v>
      </c>
    </row>
    <row r="811" spans="1:10" ht="12.75" outlineLevel="2">
      <c r="A811" s="1" t="s">
        <v>120</v>
      </c>
      <c r="B811" s="1" t="s">
        <v>128</v>
      </c>
      <c r="C811" s="1" t="s">
        <v>151</v>
      </c>
      <c r="D811" s="1">
        <v>5</v>
      </c>
      <c r="E811" s="1">
        <v>2</v>
      </c>
      <c r="F811" s="1">
        <v>2</v>
      </c>
      <c r="G811" s="1">
        <v>0</v>
      </c>
      <c r="H811" s="1">
        <v>0</v>
      </c>
      <c r="I811" s="1">
        <v>0</v>
      </c>
      <c r="J811" s="1">
        <v>2</v>
      </c>
    </row>
    <row r="812" spans="1:10" ht="12.75" outlineLevel="2">
      <c r="A812" s="1" t="s">
        <v>120</v>
      </c>
      <c r="B812" s="1" t="s">
        <v>128</v>
      </c>
      <c r="C812" s="1" t="s">
        <v>152</v>
      </c>
      <c r="D812" s="1">
        <v>1</v>
      </c>
      <c r="E812" s="1">
        <v>1</v>
      </c>
      <c r="F812" s="1">
        <v>0</v>
      </c>
      <c r="G812" s="1">
        <v>0</v>
      </c>
      <c r="H812" s="1">
        <v>0</v>
      </c>
      <c r="I812" s="1">
        <v>1</v>
      </c>
      <c r="J812" s="1">
        <v>0</v>
      </c>
    </row>
    <row r="813" spans="2:10" ht="12.75" outlineLevel="1">
      <c r="B813" s="29" t="s">
        <v>390</v>
      </c>
      <c r="D813" s="1">
        <f>SUBTOTAL(9,D806:D812)</f>
        <v>143</v>
      </c>
      <c r="E813" s="1">
        <f>SUBTOTAL(9,E806:E812)</f>
        <v>118</v>
      </c>
      <c r="F813" s="1">
        <f>SUBTOTAL(9,F806:F812)</f>
        <v>72</v>
      </c>
      <c r="G813" s="1">
        <f>SUBTOTAL(9,G806:G812)</f>
        <v>25</v>
      </c>
      <c r="H813" s="1">
        <f>SUBTOTAL(9,H806:H812)</f>
        <v>0</v>
      </c>
      <c r="I813" s="1">
        <f>SUBTOTAL(9,I806:I812)</f>
        <v>46</v>
      </c>
      <c r="J813" s="1">
        <f>SUBTOTAL(9,J806:J812)</f>
        <v>47</v>
      </c>
    </row>
    <row r="814" spans="1:10" ht="12.75" outlineLevel="2">
      <c r="A814" s="1" t="s">
        <v>120</v>
      </c>
      <c r="B814" s="1" t="s">
        <v>129</v>
      </c>
      <c r="C814" s="1" t="s">
        <v>146</v>
      </c>
      <c r="D814" s="1">
        <v>18</v>
      </c>
      <c r="E814" s="1">
        <v>0</v>
      </c>
      <c r="F814" s="1">
        <v>0</v>
      </c>
      <c r="G814" s="1">
        <v>0</v>
      </c>
      <c r="H814" s="1">
        <v>0</v>
      </c>
      <c r="I814" s="1">
        <v>0</v>
      </c>
      <c r="J814" s="1">
        <v>0</v>
      </c>
    </row>
    <row r="815" spans="1:10" ht="12.75" outlineLevel="2">
      <c r="A815" s="1" t="s">
        <v>120</v>
      </c>
      <c r="B815" s="1" t="s">
        <v>129</v>
      </c>
      <c r="C815" s="1" t="s">
        <v>147</v>
      </c>
      <c r="D815" s="1">
        <v>1</v>
      </c>
      <c r="E815" s="1">
        <v>1</v>
      </c>
      <c r="F815" s="1">
        <v>1</v>
      </c>
      <c r="G815" s="1">
        <v>0</v>
      </c>
      <c r="H815" s="1">
        <v>0</v>
      </c>
      <c r="I815" s="1">
        <v>0</v>
      </c>
      <c r="J815" s="1">
        <v>1</v>
      </c>
    </row>
    <row r="816" spans="1:10" ht="12.75" outlineLevel="2">
      <c r="A816" s="1" t="s">
        <v>120</v>
      </c>
      <c r="B816" s="1" t="s">
        <v>129</v>
      </c>
      <c r="C816" s="1" t="s">
        <v>149</v>
      </c>
      <c r="D816" s="1">
        <v>3</v>
      </c>
      <c r="E816" s="1">
        <v>3</v>
      </c>
      <c r="F816" s="1">
        <v>1</v>
      </c>
      <c r="G816" s="1">
        <v>0</v>
      </c>
      <c r="H816" s="1">
        <v>0</v>
      </c>
      <c r="I816" s="1">
        <v>2</v>
      </c>
      <c r="J816" s="1">
        <v>1</v>
      </c>
    </row>
    <row r="817" spans="1:10" ht="12.75" outlineLevel="2">
      <c r="A817" s="1" t="s">
        <v>120</v>
      </c>
      <c r="B817" s="1" t="s">
        <v>129</v>
      </c>
      <c r="C817" s="1" t="s">
        <v>150</v>
      </c>
      <c r="D817" s="1">
        <v>32</v>
      </c>
      <c r="E817" s="1">
        <v>32</v>
      </c>
      <c r="F817" s="1">
        <v>4</v>
      </c>
      <c r="G817" s="1">
        <v>4</v>
      </c>
      <c r="H817" s="1">
        <v>0</v>
      </c>
      <c r="I817" s="1">
        <v>19</v>
      </c>
      <c r="J817" s="1">
        <v>0</v>
      </c>
    </row>
    <row r="818" spans="1:10" ht="12.75" outlineLevel="2">
      <c r="A818" s="1" t="s">
        <v>120</v>
      </c>
      <c r="B818" s="1" t="s">
        <v>129</v>
      </c>
      <c r="C818" s="1" t="s">
        <v>151</v>
      </c>
      <c r="D818" s="1">
        <v>1</v>
      </c>
      <c r="E818" s="1">
        <v>1</v>
      </c>
      <c r="F818" s="1">
        <v>0</v>
      </c>
      <c r="G818" s="1">
        <v>0</v>
      </c>
      <c r="H818" s="1">
        <v>0</v>
      </c>
      <c r="I818" s="1">
        <v>0</v>
      </c>
      <c r="J818" s="1">
        <v>0</v>
      </c>
    </row>
    <row r="819" spans="2:10" ht="12.75" outlineLevel="1">
      <c r="B819" s="29" t="s">
        <v>391</v>
      </c>
      <c r="D819" s="1">
        <f>SUBTOTAL(9,D814:D818)</f>
        <v>55</v>
      </c>
      <c r="E819" s="1">
        <f>SUBTOTAL(9,E814:E818)</f>
        <v>37</v>
      </c>
      <c r="F819" s="1">
        <f>SUBTOTAL(9,F814:F818)</f>
        <v>6</v>
      </c>
      <c r="G819" s="1">
        <f>SUBTOTAL(9,G814:G818)</f>
        <v>4</v>
      </c>
      <c r="H819" s="1">
        <f>SUBTOTAL(9,H814:H818)</f>
        <v>0</v>
      </c>
      <c r="I819" s="1">
        <f>SUBTOTAL(9,I814:I818)</f>
        <v>21</v>
      </c>
      <c r="J819" s="1">
        <f>SUBTOTAL(9,J814:J818)</f>
        <v>2</v>
      </c>
    </row>
    <row r="820" spans="1:10" ht="12.75" outlineLevel="2">
      <c r="A820" s="1" t="s">
        <v>120</v>
      </c>
      <c r="B820" s="1" t="s">
        <v>130</v>
      </c>
      <c r="C820" s="1" t="s">
        <v>146</v>
      </c>
      <c r="D820" s="1">
        <v>34</v>
      </c>
      <c r="E820" s="1">
        <v>0</v>
      </c>
      <c r="F820" s="1">
        <v>0</v>
      </c>
      <c r="G820" s="1">
        <v>0</v>
      </c>
      <c r="H820" s="1">
        <v>0</v>
      </c>
      <c r="I820" s="1">
        <v>0</v>
      </c>
      <c r="J820" s="1">
        <v>0</v>
      </c>
    </row>
    <row r="821" spans="1:10" ht="12.75" outlineLevel="2">
      <c r="A821" s="1" t="s">
        <v>120</v>
      </c>
      <c r="B821" s="1" t="s">
        <v>130</v>
      </c>
      <c r="C821" s="1" t="s">
        <v>147</v>
      </c>
      <c r="D821" s="1">
        <v>11</v>
      </c>
      <c r="E821" s="1">
        <v>11</v>
      </c>
      <c r="F821" s="1">
        <v>4</v>
      </c>
      <c r="G821" s="1">
        <v>0</v>
      </c>
      <c r="H821" s="1">
        <v>0</v>
      </c>
      <c r="I821" s="1">
        <v>6</v>
      </c>
      <c r="J821" s="1">
        <v>4</v>
      </c>
    </row>
    <row r="822" spans="1:10" ht="12.75" outlineLevel="2">
      <c r="A822" s="1" t="s">
        <v>120</v>
      </c>
      <c r="B822" s="1" t="s">
        <v>130</v>
      </c>
      <c r="C822" s="1" t="s">
        <v>148</v>
      </c>
      <c r="D822" s="1">
        <v>11</v>
      </c>
      <c r="E822" s="1">
        <v>11</v>
      </c>
      <c r="F822" s="1">
        <v>6</v>
      </c>
      <c r="G822" s="1">
        <v>1</v>
      </c>
      <c r="H822" s="1">
        <v>0</v>
      </c>
      <c r="I822" s="1">
        <v>4</v>
      </c>
      <c r="J822" s="1">
        <v>5</v>
      </c>
    </row>
    <row r="823" spans="1:10" ht="12.75" outlineLevel="2">
      <c r="A823" s="1" t="s">
        <v>120</v>
      </c>
      <c r="B823" s="1" t="s">
        <v>130</v>
      </c>
      <c r="C823" s="1" t="s">
        <v>149</v>
      </c>
      <c r="D823" s="1">
        <v>46</v>
      </c>
      <c r="E823" s="1">
        <v>42</v>
      </c>
      <c r="F823" s="1">
        <v>24</v>
      </c>
      <c r="G823" s="1">
        <v>5</v>
      </c>
      <c r="H823" s="1">
        <v>0</v>
      </c>
      <c r="I823" s="1">
        <v>11</v>
      </c>
      <c r="J823" s="1">
        <v>19</v>
      </c>
    </row>
    <row r="824" spans="1:10" ht="12.75" outlineLevel="2">
      <c r="A824" s="1" t="s">
        <v>120</v>
      </c>
      <c r="B824" s="1" t="s">
        <v>130</v>
      </c>
      <c r="C824" s="1" t="s">
        <v>150</v>
      </c>
      <c r="D824" s="1">
        <v>157</v>
      </c>
      <c r="E824" s="1">
        <v>149</v>
      </c>
      <c r="F824" s="1">
        <v>82</v>
      </c>
      <c r="G824" s="1">
        <v>26</v>
      </c>
      <c r="H824" s="1">
        <v>0</v>
      </c>
      <c r="I824" s="1">
        <v>59</v>
      </c>
      <c r="J824" s="1">
        <v>56</v>
      </c>
    </row>
    <row r="825" spans="1:10" ht="12.75" outlineLevel="2">
      <c r="A825" s="1" t="s">
        <v>120</v>
      </c>
      <c r="B825" s="1" t="s">
        <v>130</v>
      </c>
      <c r="C825" s="1" t="s">
        <v>151</v>
      </c>
      <c r="D825" s="1">
        <v>17</v>
      </c>
      <c r="E825" s="1">
        <v>13</v>
      </c>
      <c r="F825" s="1">
        <v>8</v>
      </c>
      <c r="G825" s="1">
        <v>0</v>
      </c>
      <c r="H825" s="1">
        <v>0</v>
      </c>
      <c r="I825" s="1">
        <v>0</v>
      </c>
      <c r="J825" s="1">
        <v>8</v>
      </c>
    </row>
    <row r="826" spans="1:10" ht="12.75" outlineLevel="2">
      <c r="A826" s="1" t="s">
        <v>120</v>
      </c>
      <c r="B826" s="1" t="s">
        <v>130</v>
      </c>
      <c r="C826" s="1" t="s">
        <v>152</v>
      </c>
      <c r="D826" s="1">
        <v>3</v>
      </c>
      <c r="E826" s="1">
        <v>1</v>
      </c>
      <c r="F826" s="1">
        <v>0</v>
      </c>
      <c r="G826" s="1">
        <v>0</v>
      </c>
      <c r="H826" s="1">
        <v>0</v>
      </c>
      <c r="I826" s="1">
        <v>1</v>
      </c>
      <c r="J826" s="1">
        <v>0</v>
      </c>
    </row>
    <row r="827" spans="2:10" ht="12.75" outlineLevel="1">
      <c r="B827" s="29" t="s">
        <v>392</v>
      </c>
      <c r="D827" s="1">
        <f>SUBTOTAL(9,D820:D826)</f>
        <v>279</v>
      </c>
      <c r="E827" s="1">
        <f>SUBTOTAL(9,E820:E826)</f>
        <v>227</v>
      </c>
      <c r="F827" s="1">
        <f>SUBTOTAL(9,F820:F826)</f>
        <v>124</v>
      </c>
      <c r="G827" s="1">
        <f>SUBTOTAL(9,G820:G826)</f>
        <v>32</v>
      </c>
      <c r="H827" s="1">
        <f>SUBTOTAL(9,H820:H826)</f>
        <v>0</v>
      </c>
      <c r="I827" s="1">
        <f>SUBTOTAL(9,I820:I826)</f>
        <v>81</v>
      </c>
      <c r="J827" s="1">
        <f>SUBTOTAL(9,J820:J826)</f>
        <v>92</v>
      </c>
    </row>
    <row r="828" spans="1:10" ht="12.75" outlineLevel="2">
      <c r="A828" s="1" t="s">
        <v>120</v>
      </c>
      <c r="B828" s="1" t="s">
        <v>131</v>
      </c>
      <c r="C828" s="1" t="s">
        <v>147</v>
      </c>
      <c r="D828" s="1">
        <v>2</v>
      </c>
      <c r="E828" s="1">
        <v>2</v>
      </c>
      <c r="F828" s="1">
        <v>1</v>
      </c>
      <c r="G828" s="1">
        <v>0</v>
      </c>
      <c r="H828" s="1">
        <v>0</v>
      </c>
      <c r="I828" s="1">
        <v>1</v>
      </c>
      <c r="J828" s="1">
        <v>1</v>
      </c>
    </row>
    <row r="829" spans="1:10" ht="12.75" outlineLevel="2">
      <c r="A829" s="1" t="s">
        <v>120</v>
      </c>
      <c r="B829" s="1" t="s">
        <v>131</v>
      </c>
      <c r="C829" s="1" t="s">
        <v>148</v>
      </c>
      <c r="D829" s="1">
        <v>14</v>
      </c>
      <c r="E829" s="1">
        <v>6</v>
      </c>
      <c r="F829" s="1">
        <v>2</v>
      </c>
      <c r="G829" s="1">
        <v>2</v>
      </c>
      <c r="H829" s="1">
        <v>0</v>
      </c>
      <c r="I829" s="1">
        <v>4</v>
      </c>
      <c r="J829" s="1">
        <v>0</v>
      </c>
    </row>
    <row r="830" spans="1:10" ht="12.75" outlineLevel="2">
      <c r="A830" s="1" t="s">
        <v>120</v>
      </c>
      <c r="B830" s="1" t="s">
        <v>131</v>
      </c>
      <c r="C830" s="1" t="s">
        <v>149</v>
      </c>
      <c r="D830" s="1">
        <v>57</v>
      </c>
      <c r="E830" s="1">
        <v>39</v>
      </c>
      <c r="F830" s="1">
        <v>25</v>
      </c>
      <c r="G830" s="1">
        <v>21</v>
      </c>
      <c r="H830" s="1">
        <v>0</v>
      </c>
      <c r="I830" s="1">
        <v>14</v>
      </c>
      <c r="J830" s="1">
        <v>4</v>
      </c>
    </row>
    <row r="831" spans="1:10" ht="12.75" outlineLevel="2">
      <c r="A831" s="1" t="s">
        <v>120</v>
      </c>
      <c r="B831" s="1" t="s">
        <v>131</v>
      </c>
      <c r="C831" s="1" t="s">
        <v>150</v>
      </c>
      <c r="D831" s="1">
        <v>168</v>
      </c>
      <c r="E831" s="1">
        <v>112</v>
      </c>
      <c r="F831" s="1">
        <v>43</v>
      </c>
      <c r="G831" s="1">
        <v>27</v>
      </c>
      <c r="H831" s="1">
        <v>0</v>
      </c>
      <c r="I831" s="1">
        <v>69</v>
      </c>
      <c r="J831" s="1">
        <v>16</v>
      </c>
    </row>
    <row r="832" spans="1:10" ht="12.75" outlineLevel="2">
      <c r="A832" s="1" t="s">
        <v>120</v>
      </c>
      <c r="B832" s="1" t="s">
        <v>131</v>
      </c>
      <c r="C832" s="1" t="s">
        <v>151</v>
      </c>
      <c r="D832" s="1">
        <v>10</v>
      </c>
      <c r="E832" s="1">
        <v>8</v>
      </c>
      <c r="F832" s="1">
        <v>8</v>
      </c>
      <c r="G832" s="1">
        <v>2</v>
      </c>
      <c r="H832" s="1">
        <v>0</v>
      </c>
      <c r="I832" s="1">
        <v>0</v>
      </c>
      <c r="J832" s="1">
        <v>6</v>
      </c>
    </row>
    <row r="833" spans="2:10" ht="12.75" outlineLevel="1">
      <c r="B833" s="29" t="s">
        <v>393</v>
      </c>
      <c r="D833" s="1">
        <f>SUBTOTAL(9,D828:D832)</f>
        <v>251</v>
      </c>
      <c r="E833" s="1">
        <f>SUBTOTAL(9,E828:E832)</f>
        <v>167</v>
      </c>
      <c r="F833" s="1">
        <f>SUBTOTAL(9,F828:F832)</f>
        <v>79</v>
      </c>
      <c r="G833" s="1">
        <f>SUBTOTAL(9,G828:G832)</f>
        <v>52</v>
      </c>
      <c r="H833" s="1">
        <f>SUBTOTAL(9,H828:H832)</f>
        <v>0</v>
      </c>
      <c r="I833" s="1">
        <f>SUBTOTAL(9,I828:I832)</f>
        <v>88</v>
      </c>
      <c r="J833" s="1">
        <f>SUBTOTAL(9,J828:J832)</f>
        <v>27</v>
      </c>
    </row>
    <row r="834" spans="1:10" ht="12.75" outlineLevel="2">
      <c r="A834" s="1" t="s">
        <v>120</v>
      </c>
      <c r="B834" s="1" t="s">
        <v>232</v>
      </c>
      <c r="C834" s="1" t="s">
        <v>146</v>
      </c>
      <c r="D834" s="1">
        <v>4</v>
      </c>
      <c r="E834" s="1">
        <v>3</v>
      </c>
      <c r="F834" s="1">
        <v>0</v>
      </c>
      <c r="G834" s="1">
        <v>0</v>
      </c>
      <c r="H834" s="1">
        <v>0</v>
      </c>
      <c r="I834" s="1">
        <v>0</v>
      </c>
      <c r="J834" s="1">
        <v>0</v>
      </c>
    </row>
    <row r="835" spans="1:10" ht="12.75" outlineLevel="2">
      <c r="A835" s="1" t="s">
        <v>120</v>
      </c>
      <c r="B835" s="1" t="s">
        <v>232</v>
      </c>
      <c r="C835" s="1" t="s">
        <v>148</v>
      </c>
      <c r="D835" s="1">
        <v>1</v>
      </c>
      <c r="E835" s="1">
        <v>1</v>
      </c>
      <c r="F835" s="1">
        <v>0</v>
      </c>
      <c r="G835" s="1">
        <v>0</v>
      </c>
      <c r="H835" s="1">
        <v>0</v>
      </c>
      <c r="I835" s="1">
        <v>1</v>
      </c>
      <c r="J835" s="1">
        <v>0</v>
      </c>
    </row>
    <row r="836" spans="1:10" ht="12.75" outlineLevel="2">
      <c r="A836" s="1" t="s">
        <v>120</v>
      </c>
      <c r="B836" s="1" t="s">
        <v>232</v>
      </c>
      <c r="C836" s="1" t="s">
        <v>149</v>
      </c>
      <c r="D836" s="1">
        <v>3</v>
      </c>
      <c r="E836" s="1">
        <v>3</v>
      </c>
      <c r="F836" s="1">
        <v>0</v>
      </c>
      <c r="G836" s="1">
        <v>0</v>
      </c>
      <c r="H836" s="1">
        <v>0</v>
      </c>
      <c r="I836" s="1">
        <v>0</v>
      </c>
      <c r="J836" s="1">
        <v>0</v>
      </c>
    </row>
    <row r="837" spans="1:10" ht="12.75" outlineLevel="2">
      <c r="A837" s="1" t="s">
        <v>120</v>
      </c>
      <c r="B837" s="1" t="s">
        <v>232</v>
      </c>
      <c r="C837" s="1" t="s">
        <v>150</v>
      </c>
      <c r="D837" s="1">
        <v>36</v>
      </c>
      <c r="E837" s="1">
        <v>33</v>
      </c>
      <c r="F837" s="1">
        <v>5</v>
      </c>
      <c r="G837" s="1">
        <v>0</v>
      </c>
      <c r="H837" s="1">
        <v>0</v>
      </c>
      <c r="I837" s="1">
        <v>21</v>
      </c>
      <c r="J837" s="1">
        <v>5</v>
      </c>
    </row>
    <row r="838" spans="1:10" ht="12.75" outlineLevel="2">
      <c r="A838" s="1" t="s">
        <v>120</v>
      </c>
      <c r="B838" s="1" t="s">
        <v>232</v>
      </c>
      <c r="C838" s="1" t="s">
        <v>151</v>
      </c>
      <c r="D838" s="1">
        <v>3</v>
      </c>
      <c r="E838" s="1">
        <v>3</v>
      </c>
      <c r="F838" s="1">
        <v>3</v>
      </c>
      <c r="G838" s="1">
        <v>1</v>
      </c>
      <c r="H838" s="1">
        <v>0</v>
      </c>
      <c r="I838" s="1">
        <v>0</v>
      </c>
      <c r="J838" s="1">
        <v>2</v>
      </c>
    </row>
    <row r="839" spans="1:10" ht="12.75" outlineLevel="2">
      <c r="A839" s="1" t="s">
        <v>120</v>
      </c>
      <c r="B839" s="1" t="s">
        <v>232</v>
      </c>
      <c r="C839" s="1" t="s">
        <v>152</v>
      </c>
      <c r="D839" s="1">
        <v>1</v>
      </c>
      <c r="E839" s="1">
        <v>1</v>
      </c>
      <c r="F839" s="1">
        <v>0</v>
      </c>
      <c r="G839" s="1">
        <v>0</v>
      </c>
      <c r="H839" s="1">
        <v>0</v>
      </c>
      <c r="I839" s="1">
        <v>1</v>
      </c>
      <c r="J839" s="1">
        <v>0</v>
      </c>
    </row>
    <row r="840" spans="2:10" ht="12.75" outlineLevel="1">
      <c r="B840" s="29" t="s">
        <v>394</v>
      </c>
      <c r="D840" s="1">
        <f>SUBTOTAL(9,D834:D839)</f>
        <v>48</v>
      </c>
      <c r="E840" s="1">
        <f>SUBTOTAL(9,E834:E839)</f>
        <v>44</v>
      </c>
      <c r="F840" s="1">
        <f>SUBTOTAL(9,F834:F839)</f>
        <v>8</v>
      </c>
      <c r="G840" s="1">
        <f>SUBTOTAL(9,G834:G839)</f>
        <v>1</v>
      </c>
      <c r="H840" s="1">
        <f>SUBTOTAL(9,H834:H839)</f>
        <v>0</v>
      </c>
      <c r="I840" s="1">
        <f>SUBTOTAL(9,I834:I839)</f>
        <v>23</v>
      </c>
      <c r="J840" s="1">
        <f>SUBTOTAL(9,J834:J839)</f>
        <v>7</v>
      </c>
    </row>
    <row r="841" spans="1:10" ht="12.75" outlineLevel="2">
      <c r="A841" s="1" t="s">
        <v>120</v>
      </c>
      <c r="B841" s="1" t="s">
        <v>132</v>
      </c>
      <c r="C841" s="1" t="s">
        <v>146</v>
      </c>
      <c r="D841" s="1">
        <v>10</v>
      </c>
      <c r="E841" s="1">
        <v>0</v>
      </c>
      <c r="F841" s="1">
        <v>0</v>
      </c>
      <c r="G841" s="1">
        <v>0</v>
      </c>
      <c r="H841" s="1">
        <v>0</v>
      </c>
      <c r="I841" s="1">
        <v>0</v>
      </c>
      <c r="J841" s="1">
        <v>0</v>
      </c>
    </row>
    <row r="842" spans="1:10" ht="12.75" outlineLevel="2">
      <c r="A842" s="1" t="s">
        <v>120</v>
      </c>
      <c r="B842" s="1" t="s">
        <v>132</v>
      </c>
      <c r="C842" s="1" t="s">
        <v>147</v>
      </c>
      <c r="D842" s="1">
        <v>1</v>
      </c>
      <c r="E842" s="1">
        <v>0</v>
      </c>
      <c r="F842" s="1">
        <v>0</v>
      </c>
      <c r="G842" s="1">
        <v>0</v>
      </c>
      <c r="H842" s="1">
        <v>0</v>
      </c>
      <c r="I842" s="1">
        <v>0</v>
      </c>
      <c r="J842" s="1">
        <v>0</v>
      </c>
    </row>
    <row r="843" spans="1:10" ht="12.75" outlineLevel="2">
      <c r="A843" s="1" t="s">
        <v>120</v>
      </c>
      <c r="B843" s="1" t="s">
        <v>132</v>
      </c>
      <c r="C843" s="1" t="s">
        <v>148</v>
      </c>
      <c r="D843" s="1">
        <v>6</v>
      </c>
      <c r="E843" s="1">
        <v>6</v>
      </c>
      <c r="F843" s="1">
        <v>0</v>
      </c>
      <c r="G843" s="1">
        <v>0</v>
      </c>
      <c r="H843" s="1">
        <v>0</v>
      </c>
      <c r="I843" s="1">
        <v>6</v>
      </c>
      <c r="J843" s="1">
        <v>0</v>
      </c>
    </row>
    <row r="844" spans="1:10" ht="12.75" outlineLevel="2">
      <c r="A844" s="1" t="s">
        <v>120</v>
      </c>
      <c r="B844" s="1" t="s">
        <v>132</v>
      </c>
      <c r="C844" s="1" t="s">
        <v>149</v>
      </c>
      <c r="D844" s="1">
        <v>26</v>
      </c>
      <c r="E844" s="1">
        <v>26</v>
      </c>
      <c r="F844" s="1">
        <v>12</v>
      </c>
      <c r="G844" s="1">
        <v>8</v>
      </c>
      <c r="H844" s="1">
        <v>0</v>
      </c>
      <c r="I844" s="1">
        <v>11</v>
      </c>
      <c r="J844" s="1">
        <v>4</v>
      </c>
    </row>
    <row r="845" spans="1:10" ht="12.75" outlineLevel="2">
      <c r="A845" s="1" t="s">
        <v>120</v>
      </c>
      <c r="B845" s="1" t="s">
        <v>132</v>
      </c>
      <c r="C845" s="1" t="s">
        <v>150</v>
      </c>
      <c r="D845" s="1">
        <v>58</v>
      </c>
      <c r="E845" s="1">
        <v>58</v>
      </c>
      <c r="F845" s="1">
        <v>23</v>
      </c>
      <c r="G845" s="1">
        <v>9</v>
      </c>
      <c r="H845" s="1">
        <v>0</v>
      </c>
      <c r="I845" s="1">
        <v>32</v>
      </c>
      <c r="J845" s="1">
        <v>14</v>
      </c>
    </row>
    <row r="846" spans="1:10" ht="12.75" outlineLevel="2">
      <c r="A846" s="1" t="s">
        <v>120</v>
      </c>
      <c r="B846" s="1" t="s">
        <v>132</v>
      </c>
      <c r="C846" s="1" t="s">
        <v>151</v>
      </c>
      <c r="D846" s="1">
        <v>1</v>
      </c>
      <c r="E846" s="1">
        <v>1</v>
      </c>
      <c r="F846" s="1">
        <v>1</v>
      </c>
      <c r="G846" s="1">
        <v>0</v>
      </c>
      <c r="H846" s="1">
        <v>0</v>
      </c>
      <c r="I846" s="1">
        <v>0</v>
      </c>
      <c r="J846" s="1">
        <v>1</v>
      </c>
    </row>
    <row r="847" spans="2:10" ht="12.75" outlineLevel="1">
      <c r="B847" s="29" t="s">
        <v>395</v>
      </c>
      <c r="D847" s="1">
        <f>SUBTOTAL(9,D841:D846)</f>
        <v>102</v>
      </c>
      <c r="E847" s="1">
        <f>SUBTOTAL(9,E841:E846)</f>
        <v>91</v>
      </c>
      <c r="F847" s="1">
        <f>SUBTOTAL(9,F841:F846)</f>
        <v>36</v>
      </c>
      <c r="G847" s="1">
        <f>SUBTOTAL(9,G841:G846)</f>
        <v>17</v>
      </c>
      <c r="H847" s="1">
        <f>SUBTOTAL(9,H841:H846)</f>
        <v>0</v>
      </c>
      <c r="I847" s="1">
        <f>SUBTOTAL(9,I841:I846)</f>
        <v>49</v>
      </c>
      <c r="J847" s="1">
        <f>SUBTOTAL(9,J841:J846)</f>
        <v>19</v>
      </c>
    </row>
    <row r="848" spans="1:10" ht="12.75" outlineLevel="2">
      <c r="A848" s="1" t="s">
        <v>120</v>
      </c>
      <c r="B848" s="1" t="s">
        <v>133</v>
      </c>
      <c r="C848" s="1" t="s">
        <v>146</v>
      </c>
      <c r="D848" s="1">
        <v>9</v>
      </c>
      <c r="E848" s="1">
        <v>0</v>
      </c>
      <c r="F848" s="1">
        <v>0</v>
      </c>
      <c r="G848" s="1">
        <v>0</v>
      </c>
      <c r="H848" s="1">
        <v>0</v>
      </c>
      <c r="I848" s="1">
        <v>0</v>
      </c>
      <c r="J848" s="1">
        <v>0</v>
      </c>
    </row>
    <row r="849" spans="1:10" ht="12.75" outlineLevel="2">
      <c r="A849" s="1" t="s">
        <v>120</v>
      </c>
      <c r="B849" s="1" t="s">
        <v>133</v>
      </c>
      <c r="C849" s="1" t="s">
        <v>147</v>
      </c>
      <c r="D849" s="1">
        <v>10</v>
      </c>
      <c r="E849" s="1">
        <v>10</v>
      </c>
      <c r="F849" s="1">
        <v>4</v>
      </c>
      <c r="G849" s="1">
        <v>2</v>
      </c>
      <c r="H849" s="1">
        <v>0</v>
      </c>
      <c r="I849" s="1">
        <v>5</v>
      </c>
      <c r="J849" s="1">
        <v>2</v>
      </c>
    </row>
    <row r="850" spans="1:10" ht="12.75" outlineLevel="2">
      <c r="A850" s="1" t="s">
        <v>120</v>
      </c>
      <c r="B850" s="1" t="s">
        <v>133</v>
      </c>
      <c r="C850" s="1" t="s">
        <v>148</v>
      </c>
      <c r="D850" s="1">
        <v>3</v>
      </c>
      <c r="E850" s="1">
        <v>3</v>
      </c>
      <c r="F850" s="1">
        <v>1</v>
      </c>
      <c r="G850" s="1">
        <v>0</v>
      </c>
      <c r="H850" s="1">
        <v>0</v>
      </c>
      <c r="I850" s="1">
        <v>2</v>
      </c>
      <c r="J850" s="1">
        <v>1</v>
      </c>
    </row>
    <row r="851" spans="1:10" ht="12.75" outlineLevel="2">
      <c r="A851" s="1" t="s">
        <v>120</v>
      </c>
      <c r="B851" s="1" t="s">
        <v>133</v>
      </c>
      <c r="C851" s="1" t="s">
        <v>149</v>
      </c>
      <c r="D851" s="1">
        <v>63</v>
      </c>
      <c r="E851" s="1">
        <v>61</v>
      </c>
      <c r="F851" s="1">
        <v>34</v>
      </c>
      <c r="G851" s="1">
        <v>9</v>
      </c>
      <c r="H851" s="1">
        <v>0</v>
      </c>
      <c r="I851" s="1">
        <v>26</v>
      </c>
      <c r="J851" s="1">
        <v>25</v>
      </c>
    </row>
    <row r="852" spans="1:10" ht="12.75" outlineLevel="2">
      <c r="A852" s="1" t="s">
        <v>120</v>
      </c>
      <c r="B852" s="1" t="s">
        <v>133</v>
      </c>
      <c r="C852" s="1" t="s">
        <v>150</v>
      </c>
      <c r="D852" s="1">
        <v>202</v>
      </c>
      <c r="E852" s="1">
        <v>193</v>
      </c>
      <c r="F852" s="1">
        <v>67</v>
      </c>
      <c r="G852" s="1">
        <v>35</v>
      </c>
      <c r="H852" s="1">
        <v>0</v>
      </c>
      <c r="I852" s="1">
        <v>125</v>
      </c>
      <c r="J852" s="1">
        <v>32</v>
      </c>
    </row>
    <row r="853" spans="1:10" ht="12.75" outlineLevel="2">
      <c r="A853" s="1" t="s">
        <v>120</v>
      </c>
      <c r="B853" s="1" t="s">
        <v>133</v>
      </c>
      <c r="C853" s="1" t="s">
        <v>151</v>
      </c>
      <c r="D853" s="1">
        <v>18</v>
      </c>
      <c r="E853" s="1">
        <v>15</v>
      </c>
      <c r="F853" s="1">
        <v>14</v>
      </c>
      <c r="G853" s="1">
        <v>1</v>
      </c>
      <c r="H853" s="1">
        <v>1</v>
      </c>
      <c r="I853" s="1">
        <v>0</v>
      </c>
      <c r="J853" s="1">
        <v>12</v>
      </c>
    </row>
    <row r="854" spans="1:10" ht="12.75" outlineLevel="2">
      <c r="A854" s="1" t="s">
        <v>120</v>
      </c>
      <c r="B854" s="1" t="s">
        <v>133</v>
      </c>
      <c r="C854" s="1" t="s">
        <v>152</v>
      </c>
      <c r="D854" s="1">
        <v>3</v>
      </c>
      <c r="E854" s="1">
        <v>3</v>
      </c>
      <c r="F854" s="1">
        <v>0</v>
      </c>
      <c r="G854" s="1">
        <v>0</v>
      </c>
      <c r="H854" s="1">
        <v>0</v>
      </c>
      <c r="I854" s="1">
        <v>3</v>
      </c>
      <c r="J854" s="1">
        <v>0</v>
      </c>
    </row>
    <row r="855" spans="2:10" ht="12.75" outlineLevel="1">
      <c r="B855" s="29" t="s">
        <v>396</v>
      </c>
      <c r="D855" s="1">
        <f>SUBTOTAL(9,D848:D854)</f>
        <v>308</v>
      </c>
      <c r="E855" s="1">
        <f>SUBTOTAL(9,E848:E854)</f>
        <v>285</v>
      </c>
      <c r="F855" s="1">
        <f>SUBTOTAL(9,F848:F854)</f>
        <v>120</v>
      </c>
      <c r="G855" s="1">
        <f>SUBTOTAL(9,G848:G854)</f>
        <v>47</v>
      </c>
      <c r="H855" s="1">
        <f>SUBTOTAL(9,H848:H854)</f>
        <v>1</v>
      </c>
      <c r="I855" s="1">
        <f>SUBTOTAL(9,I848:I854)</f>
        <v>161</v>
      </c>
      <c r="J855" s="1">
        <f>SUBTOTAL(9,J848:J854)</f>
        <v>72</v>
      </c>
    </row>
    <row r="856" spans="1:10" ht="12.75" outlineLevel="2">
      <c r="A856" s="1" t="s">
        <v>120</v>
      </c>
      <c r="B856" s="1" t="s">
        <v>134</v>
      </c>
      <c r="C856" s="1" t="s">
        <v>146</v>
      </c>
      <c r="D856" s="1">
        <v>11</v>
      </c>
      <c r="E856" s="1">
        <v>0</v>
      </c>
      <c r="F856" s="1">
        <v>0</v>
      </c>
      <c r="G856" s="1">
        <v>0</v>
      </c>
      <c r="H856" s="1">
        <v>0</v>
      </c>
      <c r="I856" s="1">
        <v>0</v>
      </c>
      <c r="J856" s="1">
        <v>0</v>
      </c>
    </row>
    <row r="857" spans="1:10" ht="12.75" outlineLevel="2">
      <c r="A857" s="1" t="s">
        <v>120</v>
      </c>
      <c r="B857" s="1" t="s">
        <v>134</v>
      </c>
      <c r="C857" s="1" t="s">
        <v>147</v>
      </c>
      <c r="D857" s="1">
        <v>2</v>
      </c>
      <c r="E857" s="1">
        <v>2</v>
      </c>
      <c r="F857" s="1">
        <v>0</v>
      </c>
      <c r="G857" s="1">
        <v>0</v>
      </c>
      <c r="H857" s="1">
        <v>0</v>
      </c>
      <c r="I857" s="1">
        <v>1</v>
      </c>
      <c r="J857" s="1">
        <v>0</v>
      </c>
    </row>
    <row r="858" spans="1:10" ht="12.75" outlineLevel="2">
      <c r="A858" s="1" t="s">
        <v>120</v>
      </c>
      <c r="B858" s="1" t="s">
        <v>134</v>
      </c>
      <c r="C858" s="1" t="s">
        <v>148</v>
      </c>
      <c r="D858" s="1">
        <v>3</v>
      </c>
      <c r="E858" s="1">
        <v>3</v>
      </c>
      <c r="F858" s="1">
        <v>0</v>
      </c>
      <c r="G858" s="1">
        <v>0</v>
      </c>
      <c r="H858" s="1">
        <v>0</v>
      </c>
      <c r="I858" s="1">
        <v>0</v>
      </c>
      <c r="J858" s="1">
        <v>0</v>
      </c>
    </row>
    <row r="859" spans="1:10" ht="12.75" outlineLevel="2">
      <c r="A859" s="1" t="s">
        <v>120</v>
      </c>
      <c r="B859" s="1" t="s">
        <v>134</v>
      </c>
      <c r="C859" s="1" t="s">
        <v>149</v>
      </c>
      <c r="D859" s="1">
        <v>11</v>
      </c>
      <c r="E859" s="1">
        <v>9</v>
      </c>
      <c r="F859" s="1">
        <v>0</v>
      </c>
      <c r="G859" s="1">
        <v>0</v>
      </c>
      <c r="H859" s="1">
        <v>0</v>
      </c>
      <c r="I859" s="1">
        <v>0</v>
      </c>
      <c r="J859" s="1">
        <v>0</v>
      </c>
    </row>
    <row r="860" spans="1:10" ht="12.75" outlineLevel="2">
      <c r="A860" s="1" t="s">
        <v>120</v>
      </c>
      <c r="B860" s="1" t="s">
        <v>134</v>
      </c>
      <c r="C860" s="1" t="s">
        <v>150</v>
      </c>
      <c r="D860" s="1">
        <v>26</v>
      </c>
      <c r="E860" s="1">
        <v>23</v>
      </c>
      <c r="F860" s="1">
        <v>0</v>
      </c>
      <c r="G860" s="1">
        <v>0</v>
      </c>
      <c r="H860" s="1">
        <v>0</v>
      </c>
      <c r="I860" s="1">
        <v>2</v>
      </c>
      <c r="J860" s="1">
        <v>0</v>
      </c>
    </row>
    <row r="861" spans="1:10" ht="12.75" outlineLevel="2">
      <c r="A861" s="1" t="s">
        <v>120</v>
      </c>
      <c r="B861" s="1" t="s">
        <v>134</v>
      </c>
      <c r="C861" s="1" t="s">
        <v>151</v>
      </c>
      <c r="D861" s="1">
        <v>6</v>
      </c>
      <c r="E861" s="1">
        <v>6</v>
      </c>
      <c r="F861" s="1">
        <v>0</v>
      </c>
      <c r="G861" s="1">
        <v>0</v>
      </c>
      <c r="H861" s="1">
        <v>0</v>
      </c>
      <c r="I861" s="1">
        <v>0</v>
      </c>
      <c r="J861" s="1">
        <v>0</v>
      </c>
    </row>
    <row r="862" spans="2:10" ht="12.75" outlineLevel="1">
      <c r="B862" s="29" t="s">
        <v>397</v>
      </c>
      <c r="D862" s="1">
        <f>SUBTOTAL(9,D856:D861)</f>
        <v>59</v>
      </c>
      <c r="E862" s="1">
        <f>SUBTOTAL(9,E856:E861)</f>
        <v>43</v>
      </c>
      <c r="F862" s="1">
        <f>SUBTOTAL(9,F856:F861)</f>
        <v>0</v>
      </c>
      <c r="G862" s="1">
        <f>SUBTOTAL(9,G856:G861)</f>
        <v>0</v>
      </c>
      <c r="H862" s="1">
        <f>SUBTOTAL(9,H856:H861)</f>
        <v>0</v>
      </c>
      <c r="I862" s="1">
        <f>SUBTOTAL(9,I856:I861)</f>
        <v>3</v>
      </c>
      <c r="J862" s="1">
        <f>SUBTOTAL(9,J856:J861)</f>
        <v>0</v>
      </c>
    </row>
    <row r="863" spans="1:10" ht="12.75" outlineLevel="2">
      <c r="A863" s="1" t="s">
        <v>120</v>
      </c>
      <c r="B863" s="1" t="s">
        <v>135</v>
      </c>
      <c r="C863" s="1" t="s">
        <v>146</v>
      </c>
      <c r="D863" s="1">
        <v>25</v>
      </c>
      <c r="E863" s="1">
        <v>0</v>
      </c>
      <c r="F863" s="1">
        <v>0</v>
      </c>
      <c r="G863" s="1">
        <v>0</v>
      </c>
      <c r="H863" s="1">
        <v>0</v>
      </c>
      <c r="I863" s="1">
        <v>0</v>
      </c>
      <c r="J863" s="1">
        <v>0</v>
      </c>
    </row>
    <row r="864" spans="1:10" ht="12.75" outlineLevel="2">
      <c r="A864" s="1" t="s">
        <v>120</v>
      </c>
      <c r="B864" s="1" t="s">
        <v>135</v>
      </c>
      <c r="C864" s="1" t="s">
        <v>147</v>
      </c>
      <c r="D864" s="1">
        <v>5</v>
      </c>
      <c r="E864" s="1">
        <v>5</v>
      </c>
      <c r="F864" s="1">
        <v>0</v>
      </c>
      <c r="G864" s="1">
        <v>0</v>
      </c>
      <c r="H864" s="1">
        <v>0</v>
      </c>
      <c r="I864" s="1">
        <v>5</v>
      </c>
      <c r="J864" s="1">
        <v>0</v>
      </c>
    </row>
    <row r="865" spans="1:10" ht="12.75" outlineLevel="2">
      <c r="A865" s="1" t="s">
        <v>120</v>
      </c>
      <c r="B865" s="1" t="s">
        <v>135</v>
      </c>
      <c r="C865" s="1" t="s">
        <v>148</v>
      </c>
      <c r="D865" s="1">
        <v>17</v>
      </c>
      <c r="E865" s="1">
        <v>11</v>
      </c>
      <c r="F865" s="1">
        <v>0</v>
      </c>
      <c r="G865" s="1">
        <v>0</v>
      </c>
      <c r="H865" s="1">
        <v>0</v>
      </c>
      <c r="I865" s="1">
        <v>11</v>
      </c>
      <c r="J865" s="1">
        <v>0</v>
      </c>
    </row>
    <row r="866" spans="1:10" ht="12.75" outlineLevel="2">
      <c r="A866" s="1" t="s">
        <v>120</v>
      </c>
      <c r="B866" s="1" t="s">
        <v>135</v>
      </c>
      <c r="C866" s="1" t="s">
        <v>149</v>
      </c>
      <c r="D866" s="1">
        <v>55</v>
      </c>
      <c r="E866" s="1">
        <v>49</v>
      </c>
      <c r="F866" s="1">
        <v>27</v>
      </c>
      <c r="G866" s="1">
        <v>10</v>
      </c>
      <c r="H866" s="1">
        <v>0</v>
      </c>
      <c r="I866" s="1">
        <v>20</v>
      </c>
      <c r="J866" s="1">
        <v>17</v>
      </c>
    </row>
    <row r="867" spans="1:10" ht="12.75" outlineLevel="2">
      <c r="A867" s="1" t="s">
        <v>120</v>
      </c>
      <c r="B867" s="1" t="s">
        <v>135</v>
      </c>
      <c r="C867" s="1" t="s">
        <v>150</v>
      </c>
      <c r="D867" s="1">
        <v>119</v>
      </c>
      <c r="E867" s="1">
        <v>114</v>
      </c>
      <c r="F867" s="1">
        <v>32</v>
      </c>
      <c r="G867" s="1">
        <v>20</v>
      </c>
      <c r="H867" s="1">
        <v>0</v>
      </c>
      <c r="I867" s="1">
        <v>81</v>
      </c>
      <c r="J867" s="1">
        <v>12</v>
      </c>
    </row>
    <row r="868" spans="1:10" ht="12.75" outlineLevel="2">
      <c r="A868" s="1" t="s">
        <v>120</v>
      </c>
      <c r="B868" s="1" t="s">
        <v>135</v>
      </c>
      <c r="C868" s="1" t="s">
        <v>151</v>
      </c>
      <c r="D868" s="1">
        <v>12</v>
      </c>
      <c r="E868" s="1">
        <v>11</v>
      </c>
      <c r="F868" s="1">
        <v>11</v>
      </c>
      <c r="G868" s="1">
        <v>4</v>
      </c>
      <c r="H868" s="1">
        <v>0</v>
      </c>
      <c r="I868" s="1">
        <v>0</v>
      </c>
      <c r="J868" s="1">
        <v>7</v>
      </c>
    </row>
    <row r="869" spans="1:10" ht="12.75" outlineLevel="2">
      <c r="A869" s="1" t="s">
        <v>120</v>
      </c>
      <c r="B869" s="1" t="s">
        <v>135</v>
      </c>
      <c r="C869" s="1" t="s">
        <v>152</v>
      </c>
      <c r="D869" s="1">
        <v>4</v>
      </c>
      <c r="E869" s="1">
        <v>4</v>
      </c>
      <c r="F869" s="1">
        <v>2</v>
      </c>
      <c r="G869" s="1">
        <v>1</v>
      </c>
      <c r="H869" s="1">
        <v>0</v>
      </c>
      <c r="I869" s="1">
        <v>2</v>
      </c>
      <c r="J869" s="1">
        <v>1</v>
      </c>
    </row>
    <row r="870" spans="2:10" ht="12.75" outlineLevel="1">
      <c r="B870" s="29" t="s">
        <v>398</v>
      </c>
      <c r="D870" s="1">
        <f>SUBTOTAL(9,D863:D869)</f>
        <v>237</v>
      </c>
      <c r="E870" s="1">
        <f>SUBTOTAL(9,E863:E869)</f>
        <v>194</v>
      </c>
      <c r="F870" s="1">
        <f>SUBTOTAL(9,F863:F869)</f>
        <v>72</v>
      </c>
      <c r="G870" s="1">
        <f>SUBTOTAL(9,G863:G869)</f>
        <v>35</v>
      </c>
      <c r="H870" s="1">
        <f>SUBTOTAL(9,H863:H869)</f>
        <v>0</v>
      </c>
      <c r="I870" s="1">
        <f>SUBTOTAL(9,I863:I869)</f>
        <v>119</v>
      </c>
      <c r="J870" s="1">
        <f>SUBTOTAL(9,J863:J869)</f>
        <v>37</v>
      </c>
    </row>
    <row r="871" spans="1:10" ht="12.75" outlineLevel="2">
      <c r="A871" s="1" t="s">
        <v>120</v>
      </c>
      <c r="B871" s="1" t="s">
        <v>136</v>
      </c>
      <c r="C871" s="1" t="s">
        <v>147</v>
      </c>
      <c r="D871" s="1">
        <v>4</v>
      </c>
      <c r="E871" s="1">
        <v>4</v>
      </c>
      <c r="F871" s="1">
        <v>0</v>
      </c>
      <c r="G871" s="1">
        <v>0</v>
      </c>
      <c r="H871" s="1">
        <v>0</v>
      </c>
      <c r="I871" s="1">
        <v>4</v>
      </c>
      <c r="J871" s="1">
        <v>0</v>
      </c>
    </row>
    <row r="872" spans="1:10" ht="12.75" outlineLevel="2">
      <c r="A872" s="1" t="s">
        <v>120</v>
      </c>
      <c r="B872" s="1" t="s">
        <v>136</v>
      </c>
      <c r="C872" s="1" t="s">
        <v>148</v>
      </c>
      <c r="D872" s="1">
        <v>1</v>
      </c>
      <c r="E872" s="1">
        <v>1</v>
      </c>
      <c r="F872" s="1">
        <v>0</v>
      </c>
      <c r="G872" s="1">
        <v>0</v>
      </c>
      <c r="H872" s="1">
        <v>0</v>
      </c>
      <c r="I872" s="1">
        <v>1</v>
      </c>
      <c r="J872" s="1">
        <v>0</v>
      </c>
    </row>
    <row r="873" spans="1:10" ht="12.75" outlineLevel="2">
      <c r="A873" s="1" t="s">
        <v>120</v>
      </c>
      <c r="B873" s="1" t="s">
        <v>136</v>
      </c>
      <c r="C873" s="1" t="s">
        <v>149</v>
      </c>
      <c r="D873" s="1">
        <v>36</v>
      </c>
      <c r="E873" s="1">
        <v>34</v>
      </c>
      <c r="F873" s="1">
        <v>5</v>
      </c>
      <c r="G873" s="1">
        <v>5</v>
      </c>
      <c r="H873" s="1">
        <v>0</v>
      </c>
      <c r="I873" s="1">
        <v>29</v>
      </c>
      <c r="J873" s="1">
        <v>0</v>
      </c>
    </row>
    <row r="874" spans="1:10" ht="12.75" outlineLevel="2">
      <c r="A874" s="1" t="s">
        <v>120</v>
      </c>
      <c r="B874" s="1" t="s">
        <v>136</v>
      </c>
      <c r="C874" s="1" t="s">
        <v>150</v>
      </c>
      <c r="D874" s="1">
        <v>83</v>
      </c>
      <c r="E874" s="1">
        <v>83</v>
      </c>
      <c r="F874" s="1">
        <v>10</v>
      </c>
      <c r="G874" s="1">
        <v>10</v>
      </c>
      <c r="H874" s="1">
        <v>0</v>
      </c>
      <c r="I874" s="1">
        <v>69</v>
      </c>
      <c r="J874" s="1">
        <v>0</v>
      </c>
    </row>
    <row r="875" spans="1:10" ht="12.75" outlineLevel="2">
      <c r="A875" s="1" t="s">
        <v>120</v>
      </c>
      <c r="B875" s="1" t="s">
        <v>136</v>
      </c>
      <c r="C875" s="1" t="s">
        <v>152</v>
      </c>
      <c r="D875" s="1">
        <v>1</v>
      </c>
      <c r="E875" s="1">
        <v>1</v>
      </c>
      <c r="F875" s="1">
        <v>0</v>
      </c>
      <c r="G875" s="1">
        <v>0</v>
      </c>
      <c r="H875" s="1">
        <v>0</v>
      </c>
      <c r="I875" s="1">
        <v>1</v>
      </c>
      <c r="J875" s="1">
        <v>0</v>
      </c>
    </row>
    <row r="876" spans="2:10" ht="12.75" outlineLevel="1">
      <c r="B876" s="29" t="s">
        <v>399</v>
      </c>
      <c r="D876" s="1">
        <f>SUBTOTAL(9,D871:D875)</f>
        <v>125</v>
      </c>
      <c r="E876" s="1">
        <f>SUBTOTAL(9,E871:E875)</f>
        <v>123</v>
      </c>
      <c r="F876" s="1">
        <f>SUBTOTAL(9,F871:F875)</f>
        <v>15</v>
      </c>
      <c r="G876" s="1">
        <f>SUBTOTAL(9,G871:G875)</f>
        <v>15</v>
      </c>
      <c r="H876" s="1">
        <f>SUBTOTAL(9,H871:H875)</f>
        <v>0</v>
      </c>
      <c r="I876" s="1">
        <f>SUBTOTAL(9,I871:I875)</f>
        <v>104</v>
      </c>
      <c r="J876" s="1">
        <f>SUBTOTAL(9,J871:J875)</f>
        <v>0</v>
      </c>
    </row>
    <row r="877" spans="1:10" ht="12.75" outlineLevel="2">
      <c r="A877" s="1" t="s">
        <v>120</v>
      </c>
      <c r="B877" s="1" t="s">
        <v>137</v>
      </c>
      <c r="C877" s="1" t="s">
        <v>146</v>
      </c>
      <c r="D877" s="1">
        <v>16</v>
      </c>
      <c r="E877" s="1">
        <v>1</v>
      </c>
      <c r="F877" s="1">
        <v>0</v>
      </c>
      <c r="G877" s="1">
        <v>0</v>
      </c>
      <c r="H877" s="1">
        <v>0</v>
      </c>
      <c r="I877" s="1">
        <v>1</v>
      </c>
      <c r="J877" s="1">
        <v>0</v>
      </c>
    </row>
    <row r="878" spans="1:10" ht="12.75" outlineLevel="2">
      <c r="A878" s="1" t="s">
        <v>120</v>
      </c>
      <c r="B878" s="1" t="s">
        <v>137</v>
      </c>
      <c r="C878" s="1" t="s">
        <v>147</v>
      </c>
      <c r="D878" s="1">
        <v>5</v>
      </c>
      <c r="E878" s="1">
        <v>5</v>
      </c>
      <c r="F878" s="1">
        <v>0</v>
      </c>
      <c r="G878" s="1">
        <v>0</v>
      </c>
      <c r="H878" s="1">
        <v>0</v>
      </c>
      <c r="I878" s="1">
        <v>5</v>
      </c>
      <c r="J878" s="1">
        <v>0</v>
      </c>
    </row>
    <row r="879" spans="1:10" ht="12.75" outlineLevel="2">
      <c r="A879" s="1" t="s">
        <v>120</v>
      </c>
      <c r="B879" s="1" t="s">
        <v>137</v>
      </c>
      <c r="C879" s="1" t="s">
        <v>148</v>
      </c>
      <c r="D879" s="1">
        <v>14</v>
      </c>
      <c r="E879" s="1">
        <v>13</v>
      </c>
      <c r="F879" s="1">
        <v>2</v>
      </c>
      <c r="G879" s="1">
        <v>0</v>
      </c>
      <c r="H879" s="1">
        <v>0</v>
      </c>
      <c r="I879" s="1">
        <v>11</v>
      </c>
      <c r="J879" s="1">
        <v>2</v>
      </c>
    </row>
    <row r="880" spans="1:10" ht="12.75" outlineLevel="2">
      <c r="A880" s="1" t="s">
        <v>120</v>
      </c>
      <c r="B880" s="1" t="s">
        <v>137</v>
      </c>
      <c r="C880" s="1" t="s">
        <v>149</v>
      </c>
      <c r="D880" s="1">
        <v>61</v>
      </c>
      <c r="E880" s="1">
        <v>60</v>
      </c>
      <c r="F880" s="1">
        <v>29</v>
      </c>
      <c r="G880" s="1">
        <v>5</v>
      </c>
      <c r="H880" s="1">
        <v>3</v>
      </c>
      <c r="I880" s="1">
        <v>31</v>
      </c>
      <c r="J880" s="1">
        <v>21</v>
      </c>
    </row>
    <row r="881" spans="1:10" ht="12.75" outlineLevel="2">
      <c r="A881" s="1" t="s">
        <v>120</v>
      </c>
      <c r="B881" s="1" t="s">
        <v>137</v>
      </c>
      <c r="C881" s="1" t="s">
        <v>150</v>
      </c>
      <c r="D881" s="1">
        <v>168</v>
      </c>
      <c r="E881" s="1">
        <v>166</v>
      </c>
      <c r="F881" s="1">
        <v>46</v>
      </c>
      <c r="G881" s="1">
        <v>13</v>
      </c>
      <c r="H881" s="1">
        <v>0</v>
      </c>
      <c r="I881" s="1">
        <v>120</v>
      </c>
      <c r="J881" s="1">
        <v>33</v>
      </c>
    </row>
    <row r="882" spans="1:10" ht="12.75" outlineLevel="2">
      <c r="A882" s="1" t="s">
        <v>120</v>
      </c>
      <c r="B882" s="1" t="s">
        <v>137</v>
      </c>
      <c r="C882" s="1" t="s">
        <v>151</v>
      </c>
      <c r="D882" s="1">
        <v>11</v>
      </c>
      <c r="E882" s="1">
        <v>11</v>
      </c>
      <c r="F882" s="1">
        <v>11</v>
      </c>
      <c r="G882" s="1">
        <v>2</v>
      </c>
      <c r="H882" s="1">
        <v>0</v>
      </c>
      <c r="I882" s="1">
        <v>0</v>
      </c>
      <c r="J882" s="1">
        <v>9</v>
      </c>
    </row>
    <row r="883" spans="2:10" ht="12.75" outlineLevel="1">
      <c r="B883" s="29" t="s">
        <v>400</v>
      </c>
      <c r="D883" s="1">
        <f>SUBTOTAL(9,D877:D882)</f>
        <v>275</v>
      </c>
      <c r="E883" s="1">
        <f>SUBTOTAL(9,E877:E882)</f>
        <v>256</v>
      </c>
      <c r="F883" s="1">
        <f>SUBTOTAL(9,F877:F882)</f>
        <v>88</v>
      </c>
      <c r="G883" s="1">
        <f>SUBTOTAL(9,G877:G882)</f>
        <v>20</v>
      </c>
      <c r="H883" s="1">
        <f>SUBTOTAL(9,H877:H882)</f>
        <v>3</v>
      </c>
      <c r="I883" s="1">
        <f>SUBTOTAL(9,I877:I882)</f>
        <v>168</v>
      </c>
      <c r="J883" s="1">
        <f>SUBTOTAL(9,J877:J882)</f>
        <v>65</v>
      </c>
    </row>
    <row r="884" spans="1:10" ht="12.75" outlineLevel="2">
      <c r="A884" s="1" t="s">
        <v>120</v>
      </c>
      <c r="B884" s="1" t="s">
        <v>138</v>
      </c>
      <c r="C884" s="1" t="s">
        <v>147</v>
      </c>
      <c r="D884" s="1">
        <v>12</v>
      </c>
      <c r="E884" s="1">
        <v>12</v>
      </c>
      <c r="F884" s="1">
        <v>0</v>
      </c>
      <c r="G884" s="1">
        <v>0</v>
      </c>
      <c r="H884" s="1">
        <v>0</v>
      </c>
      <c r="I884" s="1">
        <v>5</v>
      </c>
      <c r="J884" s="1">
        <v>0</v>
      </c>
    </row>
    <row r="885" spans="1:10" ht="12.75" outlineLevel="2">
      <c r="A885" s="1" t="s">
        <v>120</v>
      </c>
      <c r="B885" s="1" t="s">
        <v>138</v>
      </c>
      <c r="C885" s="1" t="s">
        <v>148</v>
      </c>
      <c r="D885" s="1">
        <v>13</v>
      </c>
      <c r="E885" s="1">
        <v>11</v>
      </c>
      <c r="F885" s="1">
        <v>2</v>
      </c>
      <c r="G885" s="1">
        <v>1</v>
      </c>
      <c r="H885" s="1">
        <v>0</v>
      </c>
      <c r="I885" s="1">
        <v>4</v>
      </c>
      <c r="J885" s="1">
        <v>1</v>
      </c>
    </row>
    <row r="886" spans="1:10" ht="12.75" outlineLevel="2">
      <c r="A886" s="1" t="s">
        <v>120</v>
      </c>
      <c r="B886" s="1" t="s">
        <v>138</v>
      </c>
      <c r="C886" s="1" t="s">
        <v>149</v>
      </c>
      <c r="D886" s="1">
        <v>33</v>
      </c>
      <c r="E886" s="1">
        <v>30</v>
      </c>
      <c r="F886" s="1">
        <v>3</v>
      </c>
      <c r="G886" s="1">
        <v>1</v>
      </c>
      <c r="H886" s="1">
        <v>0</v>
      </c>
      <c r="I886" s="1">
        <v>14</v>
      </c>
      <c r="J886" s="1">
        <v>2</v>
      </c>
    </row>
    <row r="887" spans="1:10" ht="12.75" outlineLevel="2">
      <c r="A887" s="1" t="s">
        <v>120</v>
      </c>
      <c r="B887" s="1" t="s">
        <v>138</v>
      </c>
      <c r="C887" s="1" t="s">
        <v>150</v>
      </c>
      <c r="D887" s="1">
        <v>79</v>
      </c>
      <c r="E887" s="1">
        <v>76</v>
      </c>
      <c r="F887" s="1">
        <v>3</v>
      </c>
      <c r="G887" s="1">
        <v>1</v>
      </c>
      <c r="H887" s="1">
        <v>0</v>
      </c>
      <c r="I887" s="1">
        <v>21</v>
      </c>
      <c r="J887" s="1">
        <v>2</v>
      </c>
    </row>
    <row r="888" spans="1:10" ht="12.75" outlineLevel="2">
      <c r="A888" s="1" t="s">
        <v>120</v>
      </c>
      <c r="B888" s="1" t="s">
        <v>138</v>
      </c>
      <c r="C888" s="1" t="s">
        <v>151</v>
      </c>
      <c r="D888" s="1">
        <v>1</v>
      </c>
      <c r="E888" s="1">
        <v>1</v>
      </c>
      <c r="F888" s="1">
        <v>0</v>
      </c>
      <c r="G888" s="1">
        <v>0</v>
      </c>
      <c r="H888" s="1">
        <v>0</v>
      </c>
      <c r="I888" s="1">
        <v>0</v>
      </c>
      <c r="J888" s="1">
        <v>0</v>
      </c>
    </row>
    <row r="889" spans="1:10" ht="12.75" outlineLevel="2">
      <c r="A889" s="1" t="s">
        <v>120</v>
      </c>
      <c r="B889" s="1" t="s">
        <v>138</v>
      </c>
      <c r="C889" s="1" t="s">
        <v>152</v>
      </c>
      <c r="D889" s="1">
        <v>8</v>
      </c>
      <c r="E889" s="1">
        <v>6</v>
      </c>
      <c r="F889" s="1">
        <v>0</v>
      </c>
      <c r="G889" s="1">
        <v>0</v>
      </c>
      <c r="H889" s="1">
        <v>0</v>
      </c>
      <c r="I889" s="1">
        <v>3</v>
      </c>
      <c r="J889" s="1">
        <v>0</v>
      </c>
    </row>
    <row r="890" spans="1:10" ht="12.75" outlineLevel="2">
      <c r="A890" s="1" t="s">
        <v>120</v>
      </c>
      <c r="B890" s="1" t="s">
        <v>138</v>
      </c>
      <c r="D890" s="1">
        <v>1</v>
      </c>
      <c r="E890" s="1">
        <v>0</v>
      </c>
      <c r="F890" s="1">
        <v>0</v>
      </c>
      <c r="G890" s="1">
        <v>0</v>
      </c>
      <c r="H890" s="1">
        <v>0</v>
      </c>
      <c r="I890" s="1">
        <v>0</v>
      </c>
      <c r="J890" s="1">
        <v>0</v>
      </c>
    </row>
    <row r="891" spans="2:10" ht="12.75" outlineLevel="1">
      <c r="B891" s="29" t="s">
        <v>401</v>
      </c>
      <c r="D891" s="1">
        <f>SUBTOTAL(9,D884:D890)</f>
        <v>147</v>
      </c>
      <c r="E891" s="1">
        <f>SUBTOTAL(9,E884:E890)</f>
        <v>136</v>
      </c>
      <c r="F891" s="1">
        <f>SUBTOTAL(9,F884:F890)</f>
        <v>8</v>
      </c>
      <c r="G891" s="1">
        <f>SUBTOTAL(9,G884:G890)</f>
        <v>3</v>
      </c>
      <c r="H891" s="1">
        <f>SUBTOTAL(9,H884:H890)</f>
        <v>0</v>
      </c>
      <c r="I891" s="1">
        <f>SUBTOTAL(9,I884:I890)</f>
        <v>47</v>
      </c>
      <c r="J891" s="1">
        <f>SUBTOTAL(9,J884:J890)</f>
        <v>5</v>
      </c>
    </row>
    <row r="892" spans="1:10" ht="12.75" outlineLevel="2">
      <c r="A892" s="1" t="s">
        <v>120</v>
      </c>
      <c r="B892" s="1" t="s">
        <v>139</v>
      </c>
      <c r="C892" s="1" t="s">
        <v>146</v>
      </c>
      <c r="D892" s="1">
        <v>1</v>
      </c>
      <c r="E892" s="1">
        <v>0</v>
      </c>
      <c r="F892" s="1">
        <v>0</v>
      </c>
      <c r="G892" s="1">
        <v>0</v>
      </c>
      <c r="H892" s="1">
        <v>0</v>
      </c>
      <c r="I892" s="1">
        <v>0</v>
      </c>
      <c r="J892" s="1">
        <v>0</v>
      </c>
    </row>
    <row r="893" spans="1:10" ht="12.75" outlineLevel="2">
      <c r="A893" s="1" t="s">
        <v>120</v>
      </c>
      <c r="B893" s="1" t="s">
        <v>139</v>
      </c>
      <c r="C893" s="1" t="s">
        <v>147</v>
      </c>
      <c r="D893" s="1">
        <v>5</v>
      </c>
      <c r="E893" s="1">
        <v>5</v>
      </c>
      <c r="F893" s="1">
        <v>3</v>
      </c>
      <c r="G893" s="1">
        <v>2</v>
      </c>
      <c r="H893" s="1">
        <v>0</v>
      </c>
      <c r="I893" s="1">
        <v>2</v>
      </c>
      <c r="J893" s="1">
        <v>1</v>
      </c>
    </row>
    <row r="894" spans="1:10" ht="12.75" outlineLevel="2">
      <c r="A894" s="1" t="s">
        <v>120</v>
      </c>
      <c r="B894" s="1" t="s">
        <v>139</v>
      </c>
      <c r="C894" s="1" t="s">
        <v>148</v>
      </c>
      <c r="D894" s="1">
        <v>18</v>
      </c>
      <c r="E894" s="1">
        <v>18</v>
      </c>
      <c r="F894" s="1">
        <v>6</v>
      </c>
      <c r="G894" s="1">
        <v>4</v>
      </c>
      <c r="H894" s="1">
        <v>0</v>
      </c>
      <c r="I894" s="1">
        <v>10</v>
      </c>
      <c r="J894" s="1">
        <v>0</v>
      </c>
    </row>
    <row r="895" spans="1:10" ht="12.75" outlineLevel="2">
      <c r="A895" s="1" t="s">
        <v>120</v>
      </c>
      <c r="B895" s="1" t="s">
        <v>139</v>
      </c>
      <c r="C895" s="1" t="s">
        <v>149</v>
      </c>
      <c r="D895" s="1">
        <v>54</v>
      </c>
      <c r="E895" s="1">
        <v>53</v>
      </c>
      <c r="F895" s="1">
        <v>28</v>
      </c>
      <c r="G895" s="1">
        <v>8</v>
      </c>
      <c r="H895" s="1">
        <v>0</v>
      </c>
      <c r="I895" s="1">
        <v>22</v>
      </c>
      <c r="J895" s="1">
        <v>18</v>
      </c>
    </row>
    <row r="896" spans="1:10" ht="12.75" outlineLevel="2">
      <c r="A896" s="1" t="s">
        <v>120</v>
      </c>
      <c r="B896" s="1" t="s">
        <v>139</v>
      </c>
      <c r="C896" s="1" t="s">
        <v>150</v>
      </c>
      <c r="D896" s="1">
        <v>178</v>
      </c>
      <c r="E896" s="1">
        <v>169</v>
      </c>
      <c r="F896" s="1">
        <v>82</v>
      </c>
      <c r="G896" s="1">
        <v>43</v>
      </c>
      <c r="H896" s="1">
        <v>4</v>
      </c>
      <c r="I896" s="1">
        <v>78</v>
      </c>
      <c r="J896" s="1">
        <v>35</v>
      </c>
    </row>
    <row r="897" spans="1:10" ht="12.75" outlineLevel="2">
      <c r="A897" s="1" t="s">
        <v>120</v>
      </c>
      <c r="B897" s="1" t="s">
        <v>139</v>
      </c>
      <c r="C897" s="1" t="s">
        <v>151</v>
      </c>
      <c r="D897" s="1">
        <v>15</v>
      </c>
      <c r="E897" s="1">
        <v>14</v>
      </c>
      <c r="F897" s="1">
        <v>6</v>
      </c>
      <c r="G897" s="1">
        <v>0</v>
      </c>
      <c r="H897" s="1">
        <v>0</v>
      </c>
      <c r="I897" s="1">
        <v>0</v>
      </c>
      <c r="J897" s="1">
        <v>6</v>
      </c>
    </row>
    <row r="898" spans="1:10" ht="12.75" outlineLevel="2">
      <c r="A898" s="1" t="s">
        <v>120</v>
      </c>
      <c r="B898" s="1" t="s">
        <v>139</v>
      </c>
      <c r="C898" s="1" t="s">
        <v>152</v>
      </c>
      <c r="D898" s="1">
        <v>7</v>
      </c>
      <c r="E898" s="1">
        <v>7</v>
      </c>
      <c r="F898" s="1">
        <v>6</v>
      </c>
      <c r="G898" s="1">
        <v>5</v>
      </c>
      <c r="H898" s="1">
        <v>0</v>
      </c>
      <c r="I898" s="1">
        <v>1</v>
      </c>
      <c r="J898" s="1">
        <v>1</v>
      </c>
    </row>
    <row r="899" spans="2:10" ht="12.75" outlineLevel="1">
      <c r="B899" s="29" t="s">
        <v>402</v>
      </c>
      <c r="D899" s="1">
        <f>SUBTOTAL(9,D892:D898)</f>
        <v>278</v>
      </c>
      <c r="E899" s="1">
        <f>SUBTOTAL(9,E892:E898)</f>
        <v>266</v>
      </c>
      <c r="F899" s="1">
        <f>SUBTOTAL(9,F892:F898)</f>
        <v>131</v>
      </c>
      <c r="G899" s="1">
        <f>SUBTOTAL(9,G892:G898)</f>
        <v>62</v>
      </c>
      <c r="H899" s="1">
        <f>SUBTOTAL(9,H892:H898)</f>
        <v>4</v>
      </c>
      <c r="I899" s="1">
        <f>SUBTOTAL(9,I892:I898)</f>
        <v>113</v>
      </c>
      <c r="J899" s="1">
        <f>SUBTOTAL(9,J892:J898)</f>
        <v>61</v>
      </c>
    </row>
    <row r="900" spans="1:10" ht="12.75" outlineLevel="2">
      <c r="A900" s="1" t="s">
        <v>120</v>
      </c>
      <c r="B900" s="1" t="s">
        <v>140</v>
      </c>
      <c r="C900" s="1" t="s">
        <v>147</v>
      </c>
      <c r="D900" s="1">
        <v>9</v>
      </c>
      <c r="E900" s="1">
        <v>9</v>
      </c>
      <c r="F900" s="1">
        <v>0</v>
      </c>
      <c r="G900" s="1">
        <v>0</v>
      </c>
      <c r="H900" s="1">
        <v>0</v>
      </c>
      <c r="I900" s="1">
        <v>9</v>
      </c>
      <c r="J900" s="1">
        <v>0</v>
      </c>
    </row>
    <row r="901" spans="1:10" ht="12.75" outlineLevel="2">
      <c r="A901" s="1" t="s">
        <v>120</v>
      </c>
      <c r="B901" s="1" t="s">
        <v>140</v>
      </c>
      <c r="C901" s="1" t="s">
        <v>148</v>
      </c>
      <c r="D901" s="1">
        <v>9</v>
      </c>
      <c r="E901" s="1">
        <v>8</v>
      </c>
      <c r="F901" s="1">
        <v>4</v>
      </c>
      <c r="G901" s="1">
        <v>0</v>
      </c>
      <c r="H901" s="1">
        <v>0</v>
      </c>
      <c r="I901" s="1">
        <v>4</v>
      </c>
      <c r="J901" s="1">
        <v>4</v>
      </c>
    </row>
    <row r="902" spans="1:10" ht="12.75" outlineLevel="2">
      <c r="A902" s="1" t="s">
        <v>120</v>
      </c>
      <c r="B902" s="1" t="s">
        <v>140</v>
      </c>
      <c r="C902" s="1" t="s">
        <v>149</v>
      </c>
      <c r="D902" s="1">
        <v>62</v>
      </c>
      <c r="E902" s="1">
        <v>54</v>
      </c>
      <c r="F902" s="1">
        <v>31</v>
      </c>
      <c r="G902" s="1">
        <v>11</v>
      </c>
      <c r="H902" s="1">
        <v>0</v>
      </c>
      <c r="I902" s="1">
        <v>23</v>
      </c>
      <c r="J902" s="1">
        <v>20</v>
      </c>
    </row>
    <row r="903" spans="1:10" ht="12.75" outlineLevel="2">
      <c r="A903" s="1" t="s">
        <v>120</v>
      </c>
      <c r="B903" s="1" t="s">
        <v>140</v>
      </c>
      <c r="C903" s="1" t="s">
        <v>150</v>
      </c>
      <c r="D903" s="1">
        <v>315</v>
      </c>
      <c r="E903" s="1">
        <v>256</v>
      </c>
      <c r="F903" s="1">
        <v>62</v>
      </c>
      <c r="G903" s="1">
        <v>16</v>
      </c>
      <c r="H903" s="1">
        <v>0</v>
      </c>
      <c r="I903" s="1">
        <v>194</v>
      </c>
      <c r="J903" s="1">
        <v>46</v>
      </c>
    </row>
    <row r="904" spans="1:10" ht="12.75" outlineLevel="2">
      <c r="A904" s="1" t="s">
        <v>120</v>
      </c>
      <c r="B904" s="1" t="s">
        <v>140</v>
      </c>
      <c r="C904" s="1" t="s">
        <v>151</v>
      </c>
      <c r="D904" s="1">
        <v>7</v>
      </c>
      <c r="E904" s="1">
        <v>3</v>
      </c>
      <c r="F904" s="1">
        <v>3</v>
      </c>
      <c r="G904" s="1">
        <v>0</v>
      </c>
      <c r="H904" s="1">
        <v>0</v>
      </c>
      <c r="I904" s="1">
        <v>0</v>
      </c>
      <c r="J904" s="1">
        <v>3</v>
      </c>
    </row>
    <row r="905" spans="1:10" ht="12.75" outlineLevel="2">
      <c r="A905" s="1" t="s">
        <v>120</v>
      </c>
      <c r="B905" s="1" t="s">
        <v>140</v>
      </c>
      <c r="C905" s="1" t="s">
        <v>152</v>
      </c>
      <c r="D905" s="1">
        <v>6</v>
      </c>
      <c r="E905" s="1">
        <v>5</v>
      </c>
      <c r="F905" s="1">
        <v>0</v>
      </c>
      <c r="G905" s="1">
        <v>0</v>
      </c>
      <c r="H905" s="1">
        <v>0</v>
      </c>
      <c r="I905" s="1">
        <v>5</v>
      </c>
      <c r="J905" s="1">
        <v>0</v>
      </c>
    </row>
    <row r="906" spans="2:10" ht="12.75" outlineLevel="1">
      <c r="B906" s="29" t="s">
        <v>403</v>
      </c>
      <c r="D906" s="1">
        <f>SUBTOTAL(9,D900:D905)</f>
        <v>408</v>
      </c>
      <c r="E906" s="1">
        <f>SUBTOTAL(9,E900:E905)</f>
        <v>335</v>
      </c>
      <c r="F906" s="1">
        <f>SUBTOTAL(9,F900:F905)</f>
        <v>100</v>
      </c>
      <c r="G906" s="1">
        <f>SUBTOTAL(9,G900:G905)</f>
        <v>27</v>
      </c>
      <c r="H906" s="1">
        <f>SUBTOTAL(9,H900:H905)</f>
        <v>0</v>
      </c>
      <c r="I906" s="1">
        <f>SUBTOTAL(9,I900:I905)</f>
        <v>235</v>
      </c>
      <c r="J906" s="1">
        <f>SUBTOTAL(9,J900:J905)</f>
        <v>73</v>
      </c>
    </row>
    <row r="907" spans="1:10" ht="12.75" outlineLevel="2">
      <c r="A907" s="1" t="s">
        <v>120</v>
      </c>
      <c r="B907" s="1" t="s">
        <v>141</v>
      </c>
      <c r="C907" s="1" t="s">
        <v>146</v>
      </c>
      <c r="D907" s="1">
        <v>34</v>
      </c>
      <c r="E907" s="1">
        <v>0</v>
      </c>
      <c r="F907" s="1">
        <v>0</v>
      </c>
      <c r="G907" s="1">
        <v>0</v>
      </c>
      <c r="H907" s="1">
        <v>0</v>
      </c>
      <c r="I907" s="1">
        <v>0</v>
      </c>
      <c r="J907" s="1">
        <v>0</v>
      </c>
    </row>
    <row r="908" spans="1:10" ht="12.75" outlineLevel="2">
      <c r="A908" s="1" t="s">
        <v>120</v>
      </c>
      <c r="B908" s="1" t="s">
        <v>141</v>
      </c>
      <c r="C908" s="1" t="s">
        <v>147</v>
      </c>
      <c r="D908" s="1">
        <v>10</v>
      </c>
      <c r="E908" s="1">
        <v>10</v>
      </c>
      <c r="F908" s="1">
        <v>1</v>
      </c>
      <c r="G908" s="1">
        <v>1</v>
      </c>
      <c r="H908" s="1">
        <v>0</v>
      </c>
      <c r="I908" s="1">
        <v>9</v>
      </c>
      <c r="J908" s="1">
        <v>0</v>
      </c>
    </row>
    <row r="909" spans="1:10" ht="12.75" outlineLevel="2">
      <c r="A909" s="1" t="s">
        <v>120</v>
      </c>
      <c r="B909" s="1" t="s">
        <v>141</v>
      </c>
      <c r="C909" s="1" t="s">
        <v>148</v>
      </c>
      <c r="D909" s="1">
        <v>6</v>
      </c>
      <c r="E909" s="1">
        <v>6</v>
      </c>
      <c r="F909" s="1">
        <v>2</v>
      </c>
      <c r="G909" s="1">
        <v>2</v>
      </c>
      <c r="H909" s="1">
        <v>0</v>
      </c>
      <c r="I909" s="1">
        <v>3</v>
      </c>
      <c r="J909" s="1">
        <v>0</v>
      </c>
    </row>
    <row r="910" spans="1:10" ht="12.75" outlineLevel="2">
      <c r="A910" s="1" t="s">
        <v>120</v>
      </c>
      <c r="B910" s="1" t="s">
        <v>141</v>
      </c>
      <c r="C910" s="1" t="s">
        <v>149</v>
      </c>
      <c r="D910" s="1">
        <v>27</v>
      </c>
      <c r="E910" s="1">
        <v>27</v>
      </c>
      <c r="F910" s="1">
        <v>5</v>
      </c>
      <c r="G910" s="1">
        <v>3</v>
      </c>
      <c r="H910" s="1">
        <v>0</v>
      </c>
      <c r="I910" s="1">
        <v>15</v>
      </c>
      <c r="J910" s="1">
        <v>2</v>
      </c>
    </row>
    <row r="911" spans="1:10" ht="12.75" outlineLevel="2">
      <c r="A911" s="1" t="s">
        <v>120</v>
      </c>
      <c r="B911" s="1" t="s">
        <v>141</v>
      </c>
      <c r="C911" s="1" t="s">
        <v>150</v>
      </c>
      <c r="D911" s="1">
        <v>142</v>
      </c>
      <c r="E911" s="1">
        <v>138</v>
      </c>
      <c r="F911" s="1">
        <v>19</v>
      </c>
      <c r="G911" s="1">
        <v>12</v>
      </c>
      <c r="H911" s="1">
        <v>0</v>
      </c>
      <c r="I911" s="1">
        <v>79</v>
      </c>
      <c r="J911" s="1">
        <v>7</v>
      </c>
    </row>
    <row r="912" spans="1:10" ht="12.75" outlineLevel="2">
      <c r="A912" s="1" t="s">
        <v>120</v>
      </c>
      <c r="B912" s="1" t="s">
        <v>141</v>
      </c>
      <c r="C912" s="1" t="s">
        <v>151</v>
      </c>
      <c r="D912" s="1">
        <v>4</v>
      </c>
      <c r="E912" s="1">
        <v>4</v>
      </c>
      <c r="F912" s="1">
        <v>1</v>
      </c>
      <c r="G912" s="1">
        <v>0</v>
      </c>
      <c r="H912" s="1">
        <v>0</v>
      </c>
      <c r="I912" s="1">
        <v>0</v>
      </c>
      <c r="J912" s="1">
        <v>1</v>
      </c>
    </row>
    <row r="913" spans="1:10" ht="12.75" outlineLevel="2">
      <c r="A913" s="1" t="s">
        <v>120</v>
      </c>
      <c r="B913" s="1" t="s">
        <v>141</v>
      </c>
      <c r="C913" s="1" t="s">
        <v>152</v>
      </c>
      <c r="D913" s="1">
        <v>3</v>
      </c>
      <c r="E913" s="1">
        <v>3</v>
      </c>
      <c r="F913" s="1">
        <v>0</v>
      </c>
      <c r="G913" s="1">
        <v>0</v>
      </c>
      <c r="H913" s="1">
        <v>0</v>
      </c>
      <c r="I913" s="1">
        <v>2</v>
      </c>
      <c r="J913" s="1">
        <v>0</v>
      </c>
    </row>
    <row r="914" spans="2:10" ht="12.75" outlineLevel="1">
      <c r="B914" s="29" t="s">
        <v>404</v>
      </c>
      <c r="D914" s="1">
        <f>SUBTOTAL(9,D907:D913)</f>
        <v>226</v>
      </c>
      <c r="E914" s="1">
        <f>SUBTOTAL(9,E907:E913)</f>
        <v>188</v>
      </c>
      <c r="F914" s="1">
        <f>SUBTOTAL(9,F907:F913)</f>
        <v>28</v>
      </c>
      <c r="G914" s="1">
        <f>SUBTOTAL(9,G907:G913)</f>
        <v>18</v>
      </c>
      <c r="H914" s="1">
        <f>SUBTOTAL(9,H907:H913)</f>
        <v>0</v>
      </c>
      <c r="I914" s="1">
        <f>SUBTOTAL(9,I907:I913)</f>
        <v>108</v>
      </c>
      <c r="J914" s="1">
        <f>SUBTOTAL(9,J907:J913)</f>
        <v>10</v>
      </c>
    </row>
    <row r="915" spans="2:10" ht="12.75">
      <c r="B915" s="29" t="s">
        <v>267</v>
      </c>
      <c r="D915" s="1">
        <f>SUBTOTAL(9,D2:D913)</f>
        <v>30391</v>
      </c>
      <c r="E915" s="1">
        <f>SUBTOTAL(9,E2:E913)</f>
        <v>16512</v>
      </c>
      <c r="F915" s="1">
        <f>SUBTOTAL(9,F2:F913)</f>
        <v>4718</v>
      </c>
      <c r="G915" s="1">
        <f>SUBTOTAL(9,G2:G913)</f>
        <v>1874</v>
      </c>
      <c r="H915" s="1">
        <f>SUBTOTAL(9,H2:H913)</f>
        <v>170</v>
      </c>
      <c r="I915" s="1">
        <f>SUBTOTAL(9,I2:I913)</f>
        <v>8842</v>
      </c>
      <c r="J915" s="1">
        <f>SUBTOTAL(9,J2:J913)</f>
        <v>2611</v>
      </c>
    </row>
  </sheetData>
  <sheetProtection/>
  <printOptions/>
  <pageMargins left="0.16" right="0.16" top="0.9166666666666666" bottom="0.41" header="0.16" footer="0.16"/>
  <pageSetup horizontalDpi="600" verticalDpi="600" orientation="landscape" r:id="rId1"/>
  <headerFooter alignWithMargins="0">
    <oddHeader>&amp;C&amp;"Arial,Bold"&amp;12CPS Accountability - Type of Abuse Count&amp;10
&amp;11 01/01/2014 Thru 03/31/2014
Data As Of 07/01/2014</oddHeader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39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8.7109375" style="1" customWidth="1"/>
    <col min="4" max="5" width="8.140625" style="1" customWidth="1"/>
    <col min="6" max="6" width="9.421875" style="1" customWidth="1"/>
    <col min="7" max="7" width="15.8515625" style="1" customWidth="1"/>
    <col min="8" max="16384" width="9.140625" style="1" customWidth="1"/>
  </cols>
  <sheetData>
    <row r="1" spans="1:7" ht="26.25" thickBot="1">
      <c r="A1" s="5" t="s">
        <v>0</v>
      </c>
      <c r="B1" s="6" t="s">
        <v>1</v>
      </c>
      <c r="C1" s="7" t="s">
        <v>161</v>
      </c>
      <c r="D1" s="7" t="s">
        <v>162</v>
      </c>
      <c r="E1" s="7" t="s">
        <v>163</v>
      </c>
      <c r="F1" s="8" t="s">
        <v>159</v>
      </c>
      <c r="G1" s="3"/>
    </row>
    <row r="2" spans="1:6" ht="12.75" outlineLevel="2">
      <c r="A2" s="4" t="s">
        <v>7</v>
      </c>
      <c r="B2" s="4" t="s">
        <v>8</v>
      </c>
      <c r="C2" s="4">
        <v>34</v>
      </c>
      <c r="D2" s="4">
        <v>16</v>
      </c>
      <c r="E2" s="4">
        <v>18</v>
      </c>
      <c r="F2" s="4">
        <v>0</v>
      </c>
    </row>
    <row r="3" spans="1:6" ht="12.75" outlineLevel="2">
      <c r="A3" s="1" t="s">
        <v>7</v>
      </c>
      <c r="B3" s="1" t="s">
        <v>9</v>
      </c>
      <c r="C3" s="1">
        <v>43</v>
      </c>
      <c r="D3" s="1">
        <v>17</v>
      </c>
      <c r="E3" s="1">
        <v>26</v>
      </c>
      <c r="F3" s="1">
        <v>0</v>
      </c>
    </row>
    <row r="4" spans="1:6" ht="12.75" outlineLevel="2">
      <c r="A4" s="1" t="s">
        <v>7</v>
      </c>
      <c r="B4" s="1" t="s">
        <v>10</v>
      </c>
      <c r="C4" s="1">
        <v>135</v>
      </c>
      <c r="D4" s="1">
        <v>66</v>
      </c>
      <c r="E4" s="1">
        <v>65</v>
      </c>
      <c r="F4" s="1">
        <v>4</v>
      </c>
    </row>
    <row r="5" spans="1:6" ht="12.75" outlineLevel="2">
      <c r="A5" s="1" t="s">
        <v>7</v>
      </c>
      <c r="B5" s="1" t="s">
        <v>11</v>
      </c>
      <c r="C5" s="1">
        <v>6</v>
      </c>
      <c r="D5" s="1">
        <v>2</v>
      </c>
      <c r="E5" s="1">
        <v>4</v>
      </c>
      <c r="F5" s="1">
        <v>0</v>
      </c>
    </row>
    <row r="6" spans="1:6" ht="12.75" outlineLevel="2">
      <c r="A6" s="1" t="s">
        <v>7</v>
      </c>
      <c r="B6" s="1" t="s">
        <v>12</v>
      </c>
      <c r="C6" s="1">
        <v>734</v>
      </c>
      <c r="D6" s="1">
        <v>336</v>
      </c>
      <c r="E6" s="1">
        <v>392</v>
      </c>
      <c r="F6" s="1">
        <v>6</v>
      </c>
    </row>
    <row r="7" spans="1:6" ht="12.75" outlineLevel="2">
      <c r="A7" s="1" t="s">
        <v>7</v>
      </c>
      <c r="B7" s="1" t="s">
        <v>13</v>
      </c>
      <c r="C7" s="1">
        <v>64</v>
      </c>
      <c r="D7" s="1">
        <v>30</v>
      </c>
      <c r="E7" s="1">
        <v>34</v>
      </c>
      <c r="F7" s="1">
        <v>0</v>
      </c>
    </row>
    <row r="8" spans="1:6" ht="12.75" outlineLevel="2">
      <c r="A8" s="1" t="s">
        <v>7</v>
      </c>
      <c r="B8" s="1" t="s">
        <v>14</v>
      </c>
      <c r="C8" s="1">
        <v>32</v>
      </c>
      <c r="D8" s="1">
        <v>17</v>
      </c>
      <c r="E8" s="1">
        <v>15</v>
      </c>
      <c r="F8" s="1">
        <v>0</v>
      </c>
    </row>
    <row r="9" spans="1:6" ht="12.75" outlineLevel="2">
      <c r="A9" s="1" t="s">
        <v>7</v>
      </c>
      <c r="B9" s="1" t="s">
        <v>15</v>
      </c>
      <c r="C9" s="1">
        <v>23</v>
      </c>
      <c r="D9" s="1">
        <v>12</v>
      </c>
      <c r="E9" s="1">
        <v>11</v>
      </c>
      <c r="F9" s="1">
        <v>0</v>
      </c>
    </row>
    <row r="10" spans="1:6" ht="12.75" outlineLevel="2">
      <c r="A10" s="1" t="s">
        <v>7</v>
      </c>
      <c r="B10" s="1" t="s">
        <v>16</v>
      </c>
      <c r="C10" s="1">
        <v>77</v>
      </c>
      <c r="D10" s="1">
        <v>39</v>
      </c>
      <c r="E10" s="1">
        <v>38</v>
      </c>
      <c r="F10" s="1">
        <v>0</v>
      </c>
    </row>
    <row r="11" spans="1:6" ht="12.75" outlineLevel="2">
      <c r="A11" s="1" t="s">
        <v>7</v>
      </c>
      <c r="B11" s="1" t="s">
        <v>17</v>
      </c>
      <c r="C11" s="1">
        <v>32</v>
      </c>
      <c r="D11" s="1">
        <v>18</v>
      </c>
      <c r="E11" s="1">
        <v>14</v>
      </c>
      <c r="F11" s="1">
        <v>0</v>
      </c>
    </row>
    <row r="12" spans="1:6" ht="12.75" outlineLevel="2">
      <c r="A12" s="1" t="s">
        <v>7</v>
      </c>
      <c r="B12" s="1" t="s">
        <v>18</v>
      </c>
      <c r="C12" s="1">
        <v>179</v>
      </c>
      <c r="D12" s="1">
        <v>82</v>
      </c>
      <c r="E12" s="1">
        <v>95</v>
      </c>
      <c r="F12" s="1">
        <v>2</v>
      </c>
    </row>
    <row r="13" spans="1:6" ht="12.75" outlineLevel="2">
      <c r="A13" s="1" t="s">
        <v>7</v>
      </c>
      <c r="B13" s="1" t="s">
        <v>19</v>
      </c>
      <c r="C13" s="1">
        <v>739</v>
      </c>
      <c r="D13" s="1">
        <v>360</v>
      </c>
      <c r="E13" s="1">
        <v>361</v>
      </c>
      <c r="F13" s="1">
        <v>18</v>
      </c>
    </row>
    <row r="14" spans="1:6" ht="12.75" outlineLevel="2">
      <c r="A14" s="1" t="s">
        <v>7</v>
      </c>
      <c r="B14" s="1" t="s">
        <v>20</v>
      </c>
      <c r="C14" s="1">
        <v>128</v>
      </c>
      <c r="D14" s="1">
        <v>70</v>
      </c>
      <c r="E14" s="1">
        <v>57</v>
      </c>
      <c r="F14" s="1">
        <v>1</v>
      </c>
    </row>
    <row r="15" spans="1:6" ht="12.75" outlineLevel="2">
      <c r="A15" s="1" t="s">
        <v>7</v>
      </c>
      <c r="B15" s="1" t="s">
        <v>21</v>
      </c>
      <c r="C15" s="1">
        <v>27</v>
      </c>
      <c r="D15" s="1">
        <v>12</v>
      </c>
      <c r="E15" s="1">
        <v>13</v>
      </c>
      <c r="F15" s="1">
        <v>2</v>
      </c>
    </row>
    <row r="16" spans="1:6" ht="12.75" outlineLevel="2">
      <c r="A16" s="1" t="s">
        <v>7</v>
      </c>
      <c r="B16" s="1" t="s">
        <v>22</v>
      </c>
      <c r="C16" s="1">
        <v>54</v>
      </c>
      <c r="D16" s="1">
        <v>24</v>
      </c>
      <c r="E16" s="1">
        <v>30</v>
      </c>
      <c r="F16" s="1">
        <v>0</v>
      </c>
    </row>
    <row r="17" spans="1:6" ht="12.75" outlineLevel="2">
      <c r="A17" s="1" t="s">
        <v>7</v>
      </c>
      <c r="B17" s="1" t="s">
        <v>23</v>
      </c>
      <c r="C17" s="1">
        <v>14</v>
      </c>
      <c r="D17" s="1">
        <v>6</v>
      </c>
      <c r="E17" s="1">
        <v>8</v>
      </c>
      <c r="F17" s="1">
        <v>0</v>
      </c>
    </row>
    <row r="18" spans="1:6" ht="12.75" outlineLevel="2">
      <c r="A18" s="1" t="s">
        <v>7</v>
      </c>
      <c r="B18" s="1" t="s">
        <v>24</v>
      </c>
      <c r="C18" s="1">
        <v>27</v>
      </c>
      <c r="D18" s="1">
        <v>15</v>
      </c>
      <c r="E18" s="1">
        <v>12</v>
      </c>
      <c r="F18" s="1">
        <v>0</v>
      </c>
    </row>
    <row r="19" spans="1:6" ht="12.75" outlineLevel="2">
      <c r="A19" s="1" t="s">
        <v>7</v>
      </c>
      <c r="B19" s="1" t="s">
        <v>25</v>
      </c>
      <c r="C19" s="1">
        <v>77</v>
      </c>
      <c r="D19" s="1">
        <v>42</v>
      </c>
      <c r="E19" s="1">
        <v>34</v>
      </c>
      <c r="F19" s="1">
        <v>1</v>
      </c>
    </row>
    <row r="20" spans="1:6" ht="12.75" outlineLevel="2">
      <c r="A20" s="1" t="s">
        <v>7</v>
      </c>
      <c r="B20" s="1" t="s">
        <v>26</v>
      </c>
      <c r="C20" s="1">
        <v>28</v>
      </c>
      <c r="D20" s="1">
        <v>13</v>
      </c>
      <c r="E20" s="1">
        <v>15</v>
      </c>
      <c r="F20" s="1">
        <v>0</v>
      </c>
    </row>
    <row r="21" spans="1:6" ht="12.75" outlineLevel="2">
      <c r="A21" s="1" t="s">
        <v>7</v>
      </c>
      <c r="B21" s="1" t="s">
        <v>27</v>
      </c>
      <c r="C21" s="1">
        <v>39</v>
      </c>
      <c r="D21" s="1">
        <v>22</v>
      </c>
      <c r="E21" s="1">
        <v>17</v>
      </c>
      <c r="F21" s="1">
        <v>0</v>
      </c>
    </row>
    <row r="22" spans="1:6" ht="12.75" outlineLevel="2">
      <c r="A22" s="1" t="s">
        <v>7</v>
      </c>
      <c r="B22" s="1" t="s">
        <v>28</v>
      </c>
      <c r="C22" s="1">
        <v>23</v>
      </c>
      <c r="D22" s="1">
        <v>12</v>
      </c>
      <c r="E22" s="1">
        <v>11</v>
      </c>
      <c r="F22" s="1">
        <v>0</v>
      </c>
    </row>
    <row r="23" spans="1:6" ht="12.75" outlineLevel="2">
      <c r="A23" s="1" t="s">
        <v>7</v>
      </c>
      <c r="B23" s="1" t="s">
        <v>29</v>
      </c>
      <c r="C23" s="1">
        <v>123</v>
      </c>
      <c r="D23" s="1">
        <v>53</v>
      </c>
      <c r="E23" s="1">
        <v>70</v>
      </c>
      <c r="F23" s="1">
        <v>0</v>
      </c>
    </row>
    <row r="24" spans="1:6" ht="12.75" outlineLevel="2">
      <c r="A24" s="1" t="s">
        <v>7</v>
      </c>
      <c r="B24" s="1" t="s">
        <v>30</v>
      </c>
      <c r="C24" s="1">
        <v>32</v>
      </c>
      <c r="D24" s="1">
        <v>11</v>
      </c>
      <c r="E24" s="1">
        <v>21</v>
      </c>
      <c r="F24" s="1">
        <v>0</v>
      </c>
    </row>
    <row r="25" spans="1:6" ht="12.75" outlineLevel="2">
      <c r="A25" s="1" t="s">
        <v>7</v>
      </c>
      <c r="B25" s="1" t="s">
        <v>31</v>
      </c>
      <c r="C25" s="1">
        <v>48</v>
      </c>
      <c r="D25" s="1">
        <v>26</v>
      </c>
      <c r="E25" s="1">
        <v>21</v>
      </c>
      <c r="F25" s="1">
        <v>1</v>
      </c>
    </row>
    <row r="26" spans="1:6" ht="12.75" outlineLevel="2">
      <c r="A26" s="1" t="s">
        <v>7</v>
      </c>
      <c r="B26" s="1" t="s">
        <v>32</v>
      </c>
      <c r="C26" s="1">
        <v>811</v>
      </c>
      <c r="D26" s="1">
        <v>398</v>
      </c>
      <c r="E26" s="1">
        <v>398</v>
      </c>
      <c r="F26" s="1">
        <v>15</v>
      </c>
    </row>
    <row r="27" spans="1:6" ht="12.75" outlineLevel="2">
      <c r="A27" s="1" t="s">
        <v>7</v>
      </c>
      <c r="B27" s="1" t="s">
        <v>33</v>
      </c>
      <c r="C27" s="1">
        <v>10</v>
      </c>
      <c r="D27" s="1">
        <v>8</v>
      </c>
      <c r="E27" s="1">
        <v>2</v>
      </c>
      <c r="F27" s="1">
        <v>0</v>
      </c>
    </row>
    <row r="28" spans="1:6" ht="12.75" outlineLevel="2">
      <c r="A28" s="1" t="s">
        <v>7</v>
      </c>
      <c r="B28" s="1" t="s">
        <v>34</v>
      </c>
      <c r="C28" s="1">
        <v>54</v>
      </c>
      <c r="D28" s="1">
        <v>23</v>
      </c>
      <c r="E28" s="1">
        <v>31</v>
      </c>
      <c r="F28" s="1">
        <v>0</v>
      </c>
    </row>
    <row r="29" spans="1:6" ht="12.75" outlineLevel="1">
      <c r="A29" s="28" t="s">
        <v>262</v>
      </c>
      <c r="C29" s="1">
        <f>SUBTOTAL(9,C2:C28)</f>
        <v>3593</v>
      </c>
      <c r="D29" s="1">
        <f>SUBTOTAL(9,D2:D28)</f>
        <v>1730</v>
      </c>
      <c r="E29" s="1">
        <f>SUBTOTAL(9,E2:E28)</f>
        <v>1813</v>
      </c>
      <c r="F29" s="1">
        <f>SUBTOTAL(9,F2:F28)</f>
        <v>50</v>
      </c>
    </row>
    <row r="30" spans="1:6" ht="12.75" outlineLevel="2">
      <c r="A30" s="1" t="s">
        <v>35</v>
      </c>
      <c r="B30" s="1" t="s">
        <v>36</v>
      </c>
      <c r="C30" s="1">
        <v>81</v>
      </c>
      <c r="D30" s="1">
        <v>38</v>
      </c>
      <c r="E30" s="1">
        <v>43</v>
      </c>
      <c r="F30" s="1">
        <v>0</v>
      </c>
    </row>
    <row r="31" spans="1:6" ht="12.75" outlineLevel="2">
      <c r="A31" s="1" t="s">
        <v>35</v>
      </c>
      <c r="B31" s="1" t="s">
        <v>37</v>
      </c>
      <c r="C31" s="1">
        <v>15</v>
      </c>
      <c r="D31" s="1">
        <v>9</v>
      </c>
      <c r="E31" s="1">
        <v>6</v>
      </c>
      <c r="F31" s="1">
        <v>0</v>
      </c>
    </row>
    <row r="32" spans="1:6" ht="12.75" outlineLevel="2">
      <c r="A32" s="1" t="s">
        <v>35</v>
      </c>
      <c r="B32" s="1" t="s">
        <v>38</v>
      </c>
      <c r="C32" s="1">
        <v>694</v>
      </c>
      <c r="D32" s="1">
        <v>364</v>
      </c>
      <c r="E32" s="1">
        <v>320</v>
      </c>
      <c r="F32" s="1">
        <v>10</v>
      </c>
    </row>
    <row r="33" spans="1:6" ht="12.75" outlineLevel="2">
      <c r="A33" s="1" t="s">
        <v>35</v>
      </c>
      <c r="B33" s="1" t="s">
        <v>39</v>
      </c>
      <c r="C33" s="1">
        <v>51</v>
      </c>
      <c r="D33" s="1">
        <v>22</v>
      </c>
      <c r="E33" s="1">
        <v>29</v>
      </c>
      <c r="F33" s="1">
        <v>0</v>
      </c>
    </row>
    <row r="34" spans="1:6" ht="12.75" outlineLevel="2">
      <c r="A34" s="1" t="s">
        <v>35</v>
      </c>
      <c r="B34" s="1" t="s">
        <v>40</v>
      </c>
      <c r="C34" s="1">
        <v>4</v>
      </c>
      <c r="D34" s="1">
        <v>1</v>
      </c>
      <c r="E34" s="1">
        <v>3</v>
      </c>
      <c r="F34" s="1">
        <v>0</v>
      </c>
    </row>
    <row r="35" spans="1:6" ht="12.75" outlineLevel="2">
      <c r="A35" s="1" t="s">
        <v>35</v>
      </c>
      <c r="B35" s="1" t="s">
        <v>41</v>
      </c>
      <c r="C35" s="1">
        <v>26</v>
      </c>
      <c r="D35" s="1">
        <v>11</v>
      </c>
      <c r="E35" s="1">
        <v>15</v>
      </c>
      <c r="F35" s="1">
        <v>0</v>
      </c>
    </row>
    <row r="36" spans="1:6" ht="12.75" outlineLevel="2">
      <c r="A36" s="1" t="s">
        <v>35</v>
      </c>
      <c r="B36" s="1" t="s">
        <v>42</v>
      </c>
      <c r="C36" s="1">
        <v>177</v>
      </c>
      <c r="D36" s="1">
        <v>88</v>
      </c>
      <c r="E36" s="1">
        <v>79</v>
      </c>
      <c r="F36" s="1">
        <v>10</v>
      </c>
    </row>
    <row r="37" spans="1:6" ht="12.75" outlineLevel="2">
      <c r="A37" s="1" t="s">
        <v>35</v>
      </c>
      <c r="B37" s="1" t="s">
        <v>43</v>
      </c>
      <c r="C37" s="1">
        <v>49</v>
      </c>
      <c r="D37" s="1">
        <v>18</v>
      </c>
      <c r="E37" s="1">
        <v>30</v>
      </c>
      <c r="F37" s="1">
        <v>1</v>
      </c>
    </row>
    <row r="38" spans="1:6" ht="12.75" outlineLevel="2">
      <c r="A38" s="1" t="s">
        <v>35</v>
      </c>
      <c r="B38" s="1" t="s">
        <v>44</v>
      </c>
      <c r="C38" s="1">
        <v>366</v>
      </c>
      <c r="D38" s="1">
        <v>175</v>
      </c>
      <c r="E38" s="1">
        <v>181</v>
      </c>
      <c r="F38" s="1">
        <v>10</v>
      </c>
    </row>
    <row r="39" spans="1:6" ht="12.75" outlineLevel="2">
      <c r="A39" s="1" t="s">
        <v>35</v>
      </c>
      <c r="B39" s="1" t="s">
        <v>45</v>
      </c>
      <c r="C39" s="1">
        <v>98</v>
      </c>
      <c r="D39" s="1">
        <v>36</v>
      </c>
      <c r="E39" s="1">
        <v>62</v>
      </c>
      <c r="F39" s="1">
        <v>0</v>
      </c>
    </row>
    <row r="40" spans="1:6" ht="12.75" outlineLevel="2">
      <c r="A40" s="1" t="s">
        <v>35</v>
      </c>
      <c r="B40" s="1" t="s">
        <v>46</v>
      </c>
      <c r="C40" s="1">
        <v>208</v>
      </c>
      <c r="D40" s="1">
        <v>110</v>
      </c>
      <c r="E40" s="1">
        <v>97</v>
      </c>
      <c r="F40" s="1">
        <v>1</v>
      </c>
    </row>
    <row r="41" spans="1:6" ht="12.75" outlineLevel="2">
      <c r="A41" s="1" t="s">
        <v>35</v>
      </c>
      <c r="B41" s="1" t="s">
        <v>47</v>
      </c>
      <c r="C41" s="1">
        <v>63</v>
      </c>
      <c r="D41" s="1">
        <v>42</v>
      </c>
      <c r="E41" s="1">
        <v>20</v>
      </c>
      <c r="F41" s="1">
        <v>1</v>
      </c>
    </row>
    <row r="42" spans="1:6" ht="12.75" outlineLevel="2">
      <c r="A42" s="1" t="s">
        <v>35</v>
      </c>
      <c r="B42" s="1" t="s">
        <v>48</v>
      </c>
      <c r="C42" s="1">
        <v>660</v>
      </c>
      <c r="D42" s="1">
        <v>318</v>
      </c>
      <c r="E42" s="1">
        <v>326</v>
      </c>
      <c r="F42" s="1">
        <v>16</v>
      </c>
    </row>
    <row r="43" spans="1:6" ht="12.75" outlineLevel="2">
      <c r="A43" s="1" t="s">
        <v>35</v>
      </c>
      <c r="B43" s="1" t="s">
        <v>49</v>
      </c>
      <c r="C43" s="1">
        <v>728</v>
      </c>
      <c r="D43" s="1">
        <v>350</v>
      </c>
      <c r="E43" s="1">
        <v>359</v>
      </c>
      <c r="F43" s="1">
        <v>19</v>
      </c>
    </row>
    <row r="44" spans="1:6" ht="12.75" outlineLevel="2">
      <c r="A44" s="1" t="s">
        <v>35</v>
      </c>
      <c r="B44" s="1" t="s">
        <v>50</v>
      </c>
      <c r="C44" s="1">
        <v>10</v>
      </c>
      <c r="D44" s="1">
        <v>7</v>
      </c>
      <c r="E44" s="1">
        <v>3</v>
      </c>
      <c r="F44" s="1">
        <v>0</v>
      </c>
    </row>
    <row r="45" spans="1:6" ht="12.75" outlineLevel="2">
      <c r="A45" s="1" t="s">
        <v>35</v>
      </c>
      <c r="B45" s="1" t="s">
        <v>51</v>
      </c>
      <c r="C45" s="1">
        <v>15</v>
      </c>
      <c r="D45" s="1">
        <v>7</v>
      </c>
      <c r="E45" s="1">
        <v>8</v>
      </c>
      <c r="F45" s="1">
        <v>0</v>
      </c>
    </row>
    <row r="46" spans="1:6" ht="12.75" outlineLevel="2">
      <c r="A46" s="1" t="s">
        <v>35</v>
      </c>
      <c r="B46" s="1" t="s">
        <v>52</v>
      </c>
      <c r="C46" s="1">
        <v>376</v>
      </c>
      <c r="D46" s="1">
        <v>196</v>
      </c>
      <c r="E46" s="1">
        <v>176</v>
      </c>
      <c r="F46" s="1">
        <v>4</v>
      </c>
    </row>
    <row r="47" spans="1:6" ht="12.75" outlineLevel="2">
      <c r="A47" s="1" t="s">
        <v>35</v>
      </c>
      <c r="B47" s="1" t="s">
        <v>53</v>
      </c>
      <c r="C47" s="1">
        <v>92</v>
      </c>
      <c r="D47" s="1">
        <v>47</v>
      </c>
      <c r="E47" s="1">
        <v>39</v>
      </c>
      <c r="F47" s="1">
        <v>6</v>
      </c>
    </row>
    <row r="48" spans="1:6" ht="12.75" outlineLevel="2">
      <c r="A48" s="1" t="s">
        <v>35</v>
      </c>
      <c r="B48" s="1" t="s">
        <v>54</v>
      </c>
      <c r="C48" s="1">
        <v>22</v>
      </c>
      <c r="D48" s="1">
        <v>8</v>
      </c>
      <c r="E48" s="1">
        <v>14</v>
      </c>
      <c r="F48" s="1">
        <v>0</v>
      </c>
    </row>
    <row r="49" spans="1:6" ht="12.75" outlineLevel="2">
      <c r="A49" s="1" t="s">
        <v>35</v>
      </c>
      <c r="B49" s="1" t="s">
        <v>55</v>
      </c>
      <c r="C49" s="1">
        <v>218</v>
      </c>
      <c r="D49" s="1">
        <v>110</v>
      </c>
      <c r="E49" s="1">
        <v>104</v>
      </c>
      <c r="F49" s="1">
        <v>4</v>
      </c>
    </row>
    <row r="50" spans="1:6" ht="12.75" outlineLevel="2">
      <c r="A50" s="1" t="s">
        <v>35</v>
      </c>
      <c r="B50" s="1" t="s">
        <v>56</v>
      </c>
      <c r="C50" s="1">
        <v>16</v>
      </c>
      <c r="D50" s="1">
        <v>6</v>
      </c>
      <c r="E50" s="1">
        <v>10</v>
      </c>
      <c r="F50" s="1">
        <v>0</v>
      </c>
    </row>
    <row r="51" spans="1:6" ht="12.75" outlineLevel="2">
      <c r="A51" s="1" t="s">
        <v>35</v>
      </c>
      <c r="B51" s="1" t="s">
        <v>57</v>
      </c>
      <c r="C51" s="1">
        <v>12</v>
      </c>
      <c r="D51" s="1">
        <v>5</v>
      </c>
      <c r="E51" s="1">
        <v>7</v>
      </c>
      <c r="F51" s="1">
        <v>0</v>
      </c>
    </row>
    <row r="52" spans="1:6" ht="12.75" outlineLevel="2">
      <c r="A52" s="1" t="s">
        <v>35</v>
      </c>
      <c r="B52" s="1" t="s">
        <v>58</v>
      </c>
      <c r="C52" s="1">
        <v>1366</v>
      </c>
      <c r="D52" s="1">
        <v>679</v>
      </c>
      <c r="E52" s="1">
        <v>667</v>
      </c>
      <c r="F52" s="1">
        <v>20</v>
      </c>
    </row>
    <row r="53" spans="1:6" ht="12.75" outlineLevel="2">
      <c r="A53" s="1" t="s">
        <v>35</v>
      </c>
      <c r="B53" s="1" t="s">
        <v>59</v>
      </c>
      <c r="C53" s="1">
        <v>34</v>
      </c>
      <c r="D53" s="1">
        <v>18</v>
      </c>
      <c r="E53" s="1">
        <v>16</v>
      </c>
      <c r="F53" s="1">
        <v>0</v>
      </c>
    </row>
    <row r="54" spans="1:6" ht="12.75" outlineLevel="2">
      <c r="A54" s="1" t="s">
        <v>35</v>
      </c>
      <c r="B54" s="1" t="s">
        <v>60</v>
      </c>
      <c r="C54" s="1">
        <v>216</v>
      </c>
      <c r="D54" s="1">
        <v>107</v>
      </c>
      <c r="E54" s="1">
        <v>108</v>
      </c>
      <c r="F54" s="1">
        <v>1</v>
      </c>
    </row>
    <row r="55" spans="1:6" ht="12.75" outlineLevel="1">
      <c r="A55" s="29" t="s">
        <v>263</v>
      </c>
      <c r="C55" s="1">
        <f>SUBTOTAL(9,C30:C54)</f>
        <v>5597</v>
      </c>
      <c r="D55" s="1">
        <f>SUBTOTAL(9,D30:D54)</f>
        <v>2772</v>
      </c>
      <c r="E55" s="1">
        <f>SUBTOTAL(9,E30:E54)</f>
        <v>2722</v>
      </c>
      <c r="F55" s="1">
        <f>SUBTOTAL(9,F30:F54)</f>
        <v>103</v>
      </c>
    </row>
    <row r="56" spans="1:6" ht="12.75" outlineLevel="2">
      <c r="A56" s="1" t="s">
        <v>61</v>
      </c>
      <c r="B56" s="1" t="s">
        <v>62</v>
      </c>
      <c r="C56" s="1">
        <v>422</v>
      </c>
      <c r="D56" s="1">
        <v>208</v>
      </c>
      <c r="E56" s="1">
        <v>210</v>
      </c>
      <c r="F56" s="1">
        <v>4</v>
      </c>
    </row>
    <row r="57" spans="1:6" ht="12.75" outlineLevel="2">
      <c r="A57" s="1" t="s">
        <v>61</v>
      </c>
      <c r="B57" s="1" t="s">
        <v>63</v>
      </c>
      <c r="C57" s="1">
        <v>413</v>
      </c>
      <c r="D57" s="1">
        <v>199</v>
      </c>
      <c r="E57" s="1">
        <v>205</v>
      </c>
      <c r="F57" s="1">
        <v>9</v>
      </c>
    </row>
    <row r="58" spans="1:6" ht="12.75" outlineLevel="2">
      <c r="A58" s="1" t="s">
        <v>61</v>
      </c>
      <c r="B58" s="1" t="s">
        <v>64</v>
      </c>
      <c r="C58" s="1">
        <v>48</v>
      </c>
      <c r="D58" s="1">
        <v>28</v>
      </c>
      <c r="E58" s="1">
        <v>20</v>
      </c>
      <c r="F58" s="1">
        <v>0</v>
      </c>
    </row>
    <row r="59" spans="1:6" ht="12.75" outlineLevel="2">
      <c r="A59" s="1" t="s">
        <v>61</v>
      </c>
      <c r="B59" s="1" t="s">
        <v>65</v>
      </c>
      <c r="C59" s="1">
        <v>234</v>
      </c>
      <c r="D59" s="1">
        <v>116</v>
      </c>
      <c r="E59" s="1">
        <v>116</v>
      </c>
      <c r="F59" s="1">
        <v>2</v>
      </c>
    </row>
    <row r="60" spans="1:6" ht="12.75" outlineLevel="2">
      <c r="A60" s="1" t="s">
        <v>61</v>
      </c>
      <c r="B60" s="1" t="s">
        <v>66</v>
      </c>
      <c r="C60" s="1">
        <v>2203</v>
      </c>
      <c r="D60" s="1">
        <v>1084</v>
      </c>
      <c r="E60" s="1">
        <v>1083</v>
      </c>
      <c r="F60" s="1">
        <v>36</v>
      </c>
    </row>
    <row r="61" spans="1:6" ht="12.75" outlineLevel="2">
      <c r="A61" s="1" t="s">
        <v>61</v>
      </c>
      <c r="B61" s="1" t="s">
        <v>67</v>
      </c>
      <c r="C61" s="1">
        <v>128</v>
      </c>
      <c r="D61" s="1">
        <v>66</v>
      </c>
      <c r="E61" s="1">
        <v>59</v>
      </c>
      <c r="F61" s="1">
        <v>3</v>
      </c>
    </row>
    <row r="62" spans="1:6" ht="12.75" outlineLevel="2">
      <c r="A62" s="1" t="s">
        <v>61</v>
      </c>
      <c r="B62" s="1" t="s">
        <v>68</v>
      </c>
      <c r="C62" s="1">
        <v>333</v>
      </c>
      <c r="D62" s="1">
        <v>163</v>
      </c>
      <c r="E62" s="1">
        <v>166</v>
      </c>
      <c r="F62" s="1">
        <v>4</v>
      </c>
    </row>
    <row r="63" spans="1:6" ht="12.75" outlineLevel="2">
      <c r="A63" s="1" t="s">
        <v>61</v>
      </c>
      <c r="B63" s="1" t="s">
        <v>69</v>
      </c>
      <c r="C63" s="1">
        <v>112</v>
      </c>
      <c r="D63" s="1">
        <v>60</v>
      </c>
      <c r="E63" s="1">
        <v>51</v>
      </c>
      <c r="F63" s="1">
        <v>1</v>
      </c>
    </row>
    <row r="64" spans="1:6" ht="12.75" outlineLevel="2">
      <c r="A64" s="1" t="s">
        <v>61</v>
      </c>
      <c r="B64" s="1" t="s">
        <v>70</v>
      </c>
      <c r="C64" s="1">
        <v>45</v>
      </c>
      <c r="D64" s="1">
        <v>15</v>
      </c>
      <c r="E64" s="1">
        <v>28</v>
      </c>
      <c r="F64" s="1">
        <v>2</v>
      </c>
    </row>
    <row r="65" spans="1:6" ht="12.75" outlineLevel="2">
      <c r="A65" s="1" t="s">
        <v>61</v>
      </c>
      <c r="B65" s="1" t="s">
        <v>71</v>
      </c>
      <c r="C65" s="1">
        <v>154</v>
      </c>
      <c r="D65" s="1">
        <v>76</v>
      </c>
      <c r="E65" s="1">
        <v>71</v>
      </c>
      <c r="F65" s="1">
        <v>7</v>
      </c>
    </row>
    <row r="66" spans="1:6" ht="12.75" outlineLevel="2">
      <c r="A66" s="1" t="s">
        <v>61</v>
      </c>
      <c r="B66" s="1" t="s">
        <v>72</v>
      </c>
      <c r="C66" s="1">
        <v>58</v>
      </c>
      <c r="D66" s="1">
        <v>21</v>
      </c>
      <c r="E66" s="1">
        <v>36</v>
      </c>
      <c r="F66" s="1">
        <v>1</v>
      </c>
    </row>
    <row r="67" spans="1:6" ht="12.75" outlineLevel="2">
      <c r="A67" s="1" t="s">
        <v>61</v>
      </c>
      <c r="B67" s="1" t="s">
        <v>73</v>
      </c>
      <c r="C67" s="1">
        <v>772</v>
      </c>
      <c r="D67" s="1">
        <v>389</v>
      </c>
      <c r="E67" s="1">
        <v>362</v>
      </c>
      <c r="F67" s="1">
        <v>21</v>
      </c>
    </row>
    <row r="68" spans="1:6" ht="12.75" outlineLevel="2">
      <c r="A68" s="1" t="s">
        <v>61</v>
      </c>
      <c r="B68" s="1" t="s">
        <v>74</v>
      </c>
      <c r="C68" s="1">
        <v>135</v>
      </c>
      <c r="D68" s="1">
        <v>67</v>
      </c>
      <c r="E68" s="1">
        <v>66</v>
      </c>
      <c r="F68" s="1">
        <v>2</v>
      </c>
    </row>
    <row r="69" spans="1:6" ht="12.75" outlineLevel="2">
      <c r="A69" s="1" t="s">
        <v>61</v>
      </c>
      <c r="B69" s="1" t="s">
        <v>75</v>
      </c>
      <c r="C69" s="1">
        <v>44</v>
      </c>
      <c r="D69" s="1">
        <v>19</v>
      </c>
      <c r="E69" s="1">
        <v>25</v>
      </c>
      <c r="F69" s="1">
        <v>0</v>
      </c>
    </row>
    <row r="70" spans="1:6" ht="12.75" outlineLevel="2">
      <c r="A70" s="1" t="s">
        <v>61</v>
      </c>
      <c r="B70" s="1" t="s">
        <v>76</v>
      </c>
      <c r="C70" s="1">
        <v>152</v>
      </c>
      <c r="D70" s="1">
        <v>72</v>
      </c>
      <c r="E70" s="1">
        <v>80</v>
      </c>
      <c r="F70" s="1">
        <v>0</v>
      </c>
    </row>
    <row r="71" spans="1:6" ht="12.75" outlineLevel="2">
      <c r="A71" s="1" t="s">
        <v>61</v>
      </c>
      <c r="B71" s="1" t="s">
        <v>77</v>
      </c>
      <c r="C71" s="1">
        <v>60</v>
      </c>
      <c r="D71" s="1">
        <v>25</v>
      </c>
      <c r="E71" s="1">
        <v>33</v>
      </c>
      <c r="F71" s="1">
        <v>2</v>
      </c>
    </row>
    <row r="72" spans="1:6" ht="12.75" outlineLevel="2">
      <c r="A72" s="1" t="s">
        <v>61</v>
      </c>
      <c r="B72" s="1" t="s">
        <v>78</v>
      </c>
      <c r="C72" s="1">
        <v>83</v>
      </c>
      <c r="D72" s="1">
        <v>48</v>
      </c>
      <c r="E72" s="1">
        <v>34</v>
      </c>
      <c r="F72" s="1">
        <v>1</v>
      </c>
    </row>
    <row r="73" spans="1:6" ht="12.75" outlineLevel="2">
      <c r="A73" s="1" t="s">
        <v>61</v>
      </c>
      <c r="B73" s="1" t="s">
        <v>79</v>
      </c>
      <c r="C73" s="1">
        <v>68</v>
      </c>
      <c r="D73" s="1">
        <v>24</v>
      </c>
      <c r="E73" s="1">
        <v>44</v>
      </c>
      <c r="F73" s="1">
        <v>0</v>
      </c>
    </row>
    <row r="74" spans="1:6" ht="12.75" outlineLevel="2">
      <c r="A74" s="1" t="s">
        <v>61</v>
      </c>
      <c r="B74" s="1" t="s">
        <v>80</v>
      </c>
      <c r="C74" s="1">
        <v>1664</v>
      </c>
      <c r="D74" s="1">
        <v>811</v>
      </c>
      <c r="E74" s="1">
        <v>826</v>
      </c>
      <c r="F74" s="1">
        <v>27</v>
      </c>
    </row>
    <row r="75" spans="1:6" ht="12.75" outlineLevel="2">
      <c r="A75" s="1" t="s">
        <v>61</v>
      </c>
      <c r="B75" s="1" t="s">
        <v>81</v>
      </c>
      <c r="C75" s="1">
        <v>29</v>
      </c>
      <c r="D75" s="1">
        <v>10</v>
      </c>
      <c r="E75" s="1">
        <v>19</v>
      </c>
      <c r="F75" s="1">
        <v>0</v>
      </c>
    </row>
    <row r="76" spans="1:6" ht="12.75" outlineLevel="2">
      <c r="A76" s="1" t="s">
        <v>61</v>
      </c>
      <c r="B76" s="1" t="s">
        <v>82</v>
      </c>
      <c r="C76" s="1">
        <v>507</v>
      </c>
      <c r="D76" s="1">
        <v>258</v>
      </c>
      <c r="E76" s="1">
        <v>245</v>
      </c>
      <c r="F76" s="1">
        <v>4</v>
      </c>
    </row>
    <row r="77" spans="1:6" ht="12.75" outlineLevel="2">
      <c r="A77" s="1" t="s">
        <v>61</v>
      </c>
      <c r="B77" s="1" t="s">
        <v>83</v>
      </c>
      <c r="C77" s="1">
        <v>181</v>
      </c>
      <c r="D77" s="1">
        <v>85</v>
      </c>
      <c r="E77" s="1">
        <v>95</v>
      </c>
      <c r="F77" s="1">
        <v>1</v>
      </c>
    </row>
    <row r="78" spans="1:6" ht="12.75" outlineLevel="2">
      <c r="A78" s="1" t="s">
        <v>61</v>
      </c>
      <c r="B78" s="1" t="s">
        <v>84</v>
      </c>
      <c r="C78" s="1">
        <v>383</v>
      </c>
      <c r="D78" s="1">
        <v>153</v>
      </c>
      <c r="E78" s="1">
        <v>227</v>
      </c>
      <c r="F78" s="1">
        <v>3</v>
      </c>
    </row>
    <row r="79" spans="1:6" ht="12.75" outlineLevel="2">
      <c r="A79" s="1" t="s">
        <v>61</v>
      </c>
      <c r="B79" s="1" t="s">
        <v>85</v>
      </c>
      <c r="C79" s="1">
        <v>307</v>
      </c>
      <c r="D79" s="1">
        <v>133</v>
      </c>
      <c r="E79" s="1">
        <v>171</v>
      </c>
      <c r="F79" s="1">
        <v>3</v>
      </c>
    </row>
    <row r="80" spans="1:6" ht="12.75" outlineLevel="2">
      <c r="A80" s="1" t="s">
        <v>61</v>
      </c>
      <c r="B80" s="1" t="s">
        <v>86</v>
      </c>
      <c r="C80" s="1">
        <v>202</v>
      </c>
      <c r="D80" s="1">
        <v>90</v>
      </c>
      <c r="E80" s="1">
        <v>99</v>
      </c>
      <c r="F80" s="1">
        <v>13</v>
      </c>
    </row>
    <row r="81" spans="1:6" ht="12.75" outlineLevel="2">
      <c r="A81" s="1" t="s">
        <v>61</v>
      </c>
      <c r="B81" s="1" t="s">
        <v>87</v>
      </c>
      <c r="C81" s="1">
        <v>192</v>
      </c>
      <c r="D81" s="1">
        <v>121</v>
      </c>
      <c r="E81" s="1">
        <v>70</v>
      </c>
      <c r="F81" s="1">
        <v>1</v>
      </c>
    </row>
    <row r="82" spans="1:6" ht="12.75" outlineLevel="1">
      <c r="A82" s="29" t="s">
        <v>264</v>
      </c>
      <c r="C82" s="1">
        <f>SUBTOTAL(9,C56:C81)</f>
        <v>8929</v>
      </c>
      <c r="D82" s="1">
        <f>SUBTOTAL(9,D56:D81)</f>
        <v>4341</v>
      </c>
      <c r="E82" s="1">
        <f>SUBTOTAL(9,E56:E81)</f>
        <v>4441</v>
      </c>
      <c r="F82" s="1">
        <f>SUBTOTAL(9,F56:F81)</f>
        <v>147</v>
      </c>
    </row>
    <row r="83" spans="1:6" ht="12.75" outlineLevel="2">
      <c r="A83" s="1" t="s">
        <v>88</v>
      </c>
      <c r="B83" s="1" t="s">
        <v>89</v>
      </c>
      <c r="C83" s="1">
        <v>251</v>
      </c>
      <c r="D83" s="1">
        <v>113</v>
      </c>
      <c r="E83" s="1">
        <v>137</v>
      </c>
      <c r="F83" s="1">
        <v>1</v>
      </c>
    </row>
    <row r="84" spans="1:6" ht="12.75" outlineLevel="2">
      <c r="A84" s="1" t="s">
        <v>88</v>
      </c>
      <c r="B84" s="1" t="s">
        <v>90</v>
      </c>
      <c r="C84" s="1">
        <v>100</v>
      </c>
      <c r="D84" s="1">
        <v>46</v>
      </c>
      <c r="E84" s="1">
        <v>54</v>
      </c>
      <c r="F84" s="1">
        <v>0</v>
      </c>
    </row>
    <row r="85" spans="1:6" ht="12.75" outlineLevel="2">
      <c r="A85" s="1" t="s">
        <v>88</v>
      </c>
      <c r="B85" s="1" t="s">
        <v>91</v>
      </c>
      <c r="C85" s="1">
        <v>166</v>
      </c>
      <c r="D85" s="1">
        <v>88</v>
      </c>
      <c r="E85" s="1">
        <v>77</v>
      </c>
      <c r="F85" s="1">
        <v>1</v>
      </c>
    </row>
    <row r="86" spans="1:6" ht="12.75" outlineLevel="2">
      <c r="A86" s="1" t="s">
        <v>88</v>
      </c>
      <c r="B86" s="1" t="s">
        <v>92</v>
      </c>
      <c r="C86" s="1">
        <v>44</v>
      </c>
      <c r="D86" s="1">
        <v>28</v>
      </c>
      <c r="E86" s="1">
        <v>16</v>
      </c>
      <c r="F86" s="1">
        <v>0</v>
      </c>
    </row>
    <row r="87" spans="1:6" ht="12.75" outlineLevel="2">
      <c r="A87" s="1" t="s">
        <v>88</v>
      </c>
      <c r="B87" s="1" t="s">
        <v>93</v>
      </c>
      <c r="C87" s="1">
        <v>614</v>
      </c>
      <c r="D87" s="1">
        <v>313</v>
      </c>
      <c r="E87" s="1">
        <v>292</v>
      </c>
      <c r="F87" s="1">
        <v>9</v>
      </c>
    </row>
    <row r="88" spans="1:6" ht="12.75" outlineLevel="2">
      <c r="A88" s="1" t="s">
        <v>88</v>
      </c>
      <c r="B88" s="1" t="s">
        <v>94</v>
      </c>
      <c r="C88" s="1">
        <v>24</v>
      </c>
      <c r="D88" s="1">
        <v>11</v>
      </c>
      <c r="E88" s="1">
        <v>13</v>
      </c>
      <c r="F88" s="1">
        <v>0</v>
      </c>
    </row>
    <row r="89" spans="1:6" ht="12.75" outlineLevel="2">
      <c r="A89" s="1" t="s">
        <v>88</v>
      </c>
      <c r="B89" s="1" t="s">
        <v>95</v>
      </c>
      <c r="C89" s="1">
        <v>2</v>
      </c>
      <c r="D89" s="1">
        <v>2</v>
      </c>
      <c r="E89" s="1">
        <v>0</v>
      </c>
      <c r="F89" s="1">
        <v>0</v>
      </c>
    </row>
    <row r="90" spans="1:6" ht="12.75" outlineLevel="2">
      <c r="A90" s="1" t="s">
        <v>88</v>
      </c>
      <c r="B90" s="1" t="s">
        <v>96</v>
      </c>
      <c r="C90" s="1">
        <v>272</v>
      </c>
      <c r="D90" s="1">
        <v>133</v>
      </c>
      <c r="E90" s="1">
        <v>133</v>
      </c>
      <c r="F90" s="1">
        <v>6</v>
      </c>
    </row>
    <row r="91" spans="1:6" ht="12.75" outlineLevel="2">
      <c r="A91" s="1" t="s">
        <v>88</v>
      </c>
      <c r="B91" s="1" t="s">
        <v>97</v>
      </c>
      <c r="C91" s="1">
        <v>25</v>
      </c>
      <c r="D91" s="1">
        <v>11</v>
      </c>
      <c r="E91" s="1">
        <v>14</v>
      </c>
      <c r="F91" s="1">
        <v>0</v>
      </c>
    </row>
    <row r="92" spans="1:6" ht="12.75" outlineLevel="2">
      <c r="A92" s="1" t="s">
        <v>88</v>
      </c>
      <c r="B92" s="1" t="s">
        <v>98</v>
      </c>
      <c r="C92" s="1">
        <v>15</v>
      </c>
      <c r="D92" s="1">
        <v>9</v>
      </c>
      <c r="E92" s="1">
        <v>6</v>
      </c>
      <c r="F92" s="1">
        <v>0</v>
      </c>
    </row>
    <row r="93" spans="1:6" ht="12.75" outlineLevel="2">
      <c r="A93" s="1" t="s">
        <v>88</v>
      </c>
      <c r="B93" s="1" t="s">
        <v>99</v>
      </c>
      <c r="C93" s="1">
        <v>316</v>
      </c>
      <c r="D93" s="1">
        <v>147</v>
      </c>
      <c r="E93" s="1">
        <v>163</v>
      </c>
      <c r="F93" s="1">
        <v>6</v>
      </c>
    </row>
    <row r="94" spans="1:6" ht="12.75" outlineLevel="2">
      <c r="A94" s="1" t="s">
        <v>88</v>
      </c>
      <c r="B94" s="1" t="s">
        <v>100</v>
      </c>
      <c r="C94" s="1">
        <v>70</v>
      </c>
      <c r="D94" s="1">
        <v>36</v>
      </c>
      <c r="E94" s="1">
        <v>34</v>
      </c>
      <c r="F94" s="1">
        <v>0</v>
      </c>
    </row>
    <row r="95" spans="1:6" ht="12.75" outlineLevel="2">
      <c r="A95" s="1" t="s">
        <v>88</v>
      </c>
      <c r="B95" s="1" t="s">
        <v>101</v>
      </c>
      <c r="C95" s="1">
        <v>264</v>
      </c>
      <c r="D95" s="1">
        <v>122</v>
      </c>
      <c r="E95" s="1">
        <v>136</v>
      </c>
      <c r="F95" s="1">
        <v>6</v>
      </c>
    </row>
    <row r="96" spans="1:6" ht="12.75" outlineLevel="2">
      <c r="A96" s="1" t="s">
        <v>88</v>
      </c>
      <c r="B96" s="1" t="s">
        <v>102</v>
      </c>
      <c r="C96" s="1">
        <v>48</v>
      </c>
      <c r="D96" s="1">
        <v>24</v>
      </c>
      <c r="E96" s="1">
        <v>24</v>
      </c>
      <c r="F96" s="1">
        <v>0</v>
      </c>
    </row>
    <row r="97" spans="1:6" ht="12.75" outlineLevel="2">
      <c r="A97" s="1" t="s">
        <v>88</v>
      </c>
      <c r="B97" s="1" t="s">
        <v>230</v>
      </c>
      <c r="C97" s="1">
        <v>17</v>
      </c>
      <c r="D97" s="1">
        <v>10</v>
      </c>
      <c r="E97" s="1">
        <v>7</v>
      </c>
      <c r="F97" s="1">
        <v>0</v>
      </c>
    </row>
    <row r="98" spans="1:6" ht="12.75" outlineLevel="2">
      <c r="A98" s="1" t="s">
        <v>88</v>
      </c>
      <c r="B98" s="1" t="s">
        <v>103</v>
      </c>
      <c r="C98" s="1">
        <v>188</v>
      </c>
      <c r="D98" s="1">
        <v>88</v>
      </c>
      <c r="E98" s="1">
        <v>92</v>
      </c>
      <c r="F98" s="1">
        <v>8</v>
      </c>
    </row>
    <row r="99" spans="1:6" ht="12.75" outlineLevel="2">
      <c r="A99" s="1" t="s">
        <v>88</v>
      </c>
      <c r="B99" s="1" t="s">
        <v>104</v>
      </c>
      <c r="C99" s="1">
        <v>308</v>
      </c>
      <c r="D99" s="1">
        <v>143</v>
      </c>
      <c r="E99" s="1">
        <v>158</v>
      </c>
      <c r="F99" s="1">
        <v>7</v>
      </c>
    </row>
    <row r="100" spans="1:6" ht="12.75" outlineLevel="2">
      <c r="A100" s="1" t="s">
        <v>88</v>
      </c>
      <c r="B100" s="1" t="s">
        <v>105</v>
      </c>
      <c r="C100" s="1">
        <v>103</v>
      </c>
      <c r="D100" s="1">
        <v>44</v>
      </c>
      <c r="E100" s="1">
        <v>57</v>
      </c>
      <c r="F100" s="1">
        <v>2</v>
      </c>
    </row>
    <row r="101" spans="1:6" ht="12.75" outlineLevel="2">
      <c r="A101" s="1" t="s">
        <v>88</v>
      </c>
      <c r="B101" s="1" t="s">
        <v>106</v>
      </c>
      <c r="C101" s="1">
        <v>241</v>
      </c>
      <c r="D101" s="1">
        <v>128</v>
      </c>
      <c r="E101" s="1">
        <v>103</v>
      </c>
      <c r="F101" s="1">
        <v>10</v>
      </c>
    </row>
    <row r="102" spans="1:6" ht="12.75" outlineLevel="2">
      <c r="A102" s="1" t="s">
        <v>88</v>
      </c>
      <c r="B102" s="1" t="s">
        <v>107</v>
      </c>
      <c r="C102" s="1">
        <v>5</v>
      </c>
      <c r="D102" s="1">
        <v>3</v>
      </c>
      <c r="E102" s="1">
        <v>2</v>
      </c>
      <c r="F102" s="1">
        <v>0</v>
      </c>
    </row>
    <row r="103" spans="1:6" ht="12.75" outlineLevel="2">
      <c r="A103" s="1" t="s">
        <v>88</v>
      </c>
      <c r="B103" s="1" t="s">
        <v>108</v>
      </c>
      <c r="C103" s="1">
        <v>2</v>
      </c>
      <c r="D103" s="1">
        <v>2</v>
      </c>
      <c r="E103" s="1">
        <v>0</v>
      </c>
      <c r="F103" s="1">
        <v>0</v>
      </c>
    </row>
    <row r="104" spans="1:6" ht="12.75" outlineLevel="2">
      <c r="A104" s="1" t="s">
        <v>88</v>
      </c>
      <c r="B104" s="1" t="s">
        <v>109</v>
      </c>
      <c r="C104" s="1">
        <v>384</v>
      </c>
      <c r="D104" s="1">
        <v>180</v>
      </c>
      <c r="E104" s="1">
        <v>193</v>
      </c>
      <c r="F104" s="1">
        <v>11</v>
      </c>
    </row>
    <row r="105" spans="1:6" ht="12.75" outlineLevel="2">
      <c r="A105" s="1" t="s">
        <v>88</v>
      </c>
      <c r="B105" s="1" t="s">
        <v>110</v>
      </c>
      <c r="C105" s="1">
        <v>68</v>
      </c>
      <c r="D105" s="1">
        <v>41</v>
      </c>
      <c r="E105" s="1">
        <v>27</v>
      </c>
      <c r="F105" s="1">
        <v>0</v>
      </c>
    </row>
    <row r="106" spans="1:6" ht="12.75" outlineLevel="2">
      <c r="A106" s="1" t="s">
        <v>88</v>
      </c>
      <c r="B106" s="1" t="s">
        <v>111</v>
      </c>
      <c r="C106" s="1">
        <v>80</v>
      </c>
      <c r="D106" s="1">
        <v>44</v>
      </c>
      <c r="E106" s="1">
        <v>36</v>
      </c>
      <c r="F106" s="1">
        <v>0</v>
      </c>
    </row>
    <row r="107" spans="1:6" ht="12.75" outlineLevel="2">
      <c r="A107" s="1" t="s">
        <v>88</v>
      </c>
      <c r="B107" s="1" t="s">
        <v>112</v>
      </c>
      <c r="C107" s="1">
        <v>66</v>
      </c>
      <c r="D107" s="1">
        <v>39</v>
      </c>
      <c r="E107" s="1">
        <v>27</v>
      </c>
      <c r="F107" s="1">
        <v>0</v>
      </c>
    </row>
    <row r="108" spans="1:6" ht="12.75" outlineLevel="2">
      <c r="A108" s="1" t="s">
        <v>88</v>
      </c>
      <c r="B108" s="1" t="s">
        <v>113</v>
      </c>
      <c r="C108" s="1">
        <v>208</v>
      </c>
      <c r="D108" s="1">
        <v>91</v>
      </c>
      <c r="E108" s="1">
        <v>116</v>
      </c>
      <c r="F108" s="1">
        <v>1</v>
      </c>
    </row>
    <row r="109" spans="1:6" ht="12.75" outlineLevel="2">
      <c r="A109" s="1" t="s">
        <v>88</v>
      </c>
      <c r="B109" s="1" t="s">
        <v>114</v>
      </c>
      <c r="C109" s="1">
        <v>942</v>
      </c>
      <c r="D109" s="1">
        <v>485</v>
      </c>
      <c r="E109" s="1">
        <v>432</v>
      </c>
      <c r="F109" s="1">
        <v>25</v>
      </c>
    </row>
    <row r="110" spans="1:6" ht="12.75" outlineLevel="2">
      <c r="A110" s="1" t="s">
        <v>88</v>
      </c>
      <c r="B110" s="1" t="s">
        <v>115</v>
      </c>
      <c r="C110" s="1">
        <v>345</v>
      </c>
      <c r="D110" s="1">
        <v>209</v>
      </c>
      <c r="E110" s="1">
        <v>136</v>
      </c>
      <c r="F110" s="1">
        <v>0</v>
      </c>
    </row>
    <row r="111" spans="1:6" ht="12.75" outlineLevel="2">
      <c r="A111" s="1" t="s">
        <v>88</v>
      </c>
      <c r="B111" s="1" t="s">
        <v>116</v>
      </c>
      <c r="C111" s="1">
        <v>55</v>
      </c>
      <c r="D111" s="1">
        <v>26</v>
      </c>
      <c r="E111" s="1">
        <v>27</v>
      </c>
      <c r="F111" s="1">
        <v>2</v>
      </c>
    </row>
    <row r="112" spans="1:6" ht="12.75" outlineLevel="2">
      <c r="A112" s="1" t="s">
        <v>88</v>
      </c>
      <c r="B112" s="1" t="s">
        <v>117</v>
      </c>
      <c r="C112" s="1">
        <v>2</v>
      </c>
      <c r="D112" s="1">
        <v>1</v>
      </c>
      <c r="E112" s="1">
        <v>1</v>
      </c>
      <c r="F112" s="1">
        <v>0</v>
      </c>
    </row>
    <row r="113" spans="1:6" ht="12.75" outlineLevel="2">
      <c r="A113" s="1" t="s">
        <v>88</v>
      </c>
      <c r="B113" s="1" t="s">
        <v>118</v>
      </c>
      <c r="C113" s="1">
        <v>148</v>
      </c>
      <c r="D113" s="1">
        <v>77</v>
      </c>
      <c r="E113" s="1">
        <v>66</v>
      </c>
      <c r="F113" s="1">
        <v>5</v>
      </c>
    </row>
    <row r="114" spans="1:6" ht="12.75" outlineLevel="2">
      <c r="A114" s="1" t="s">
        <v>88</v>
      </c>
      <c r="B114" s="1" t="s">
        <v>119</v>
      </c>
      <c r="C114" s="1">
        <v>154</v>
      </c>
      <c r="D114" s="1">
        <v>67</v>
      </c>
      <c r="E114" s="1">
        <v>79</v>
      </c>
      <c r="F114" s="1">
        <v>8</v>
      </c>
    </row>
    <row r="115" spans="1:6" ht="12.75" outlineLevel="1">
      <c r="A115" s="29" t="s">
        <v>265</v>
      </c>
      <c r="C115" s="1">
        <f>SUBTOTAL(9,C83:C114)</f>
        <v>5527</v>
      </c>
      <c r="D115" s="1">
        <f>SUBTOTAL(9,D83:D114)</f>
        <v>2761</v>
      </c>
      <c r="E115" s="1">
        <f>SUBTOTAL(9,E83:E114)</f>
        <v>2658</v>
      </c>
      <c r="F115" s="1">
        <f>SUBTOTAL(9,F83:F114)</f>
        <v>108</v>
      </c>
    </row>
    <row r="116" spans="1:6" ht="12.75" outlineLevel="2">
      <c r="A116" s="1" t="s">
        <v>120</v>
      </c>
      <c r="B116" s="1" t="s">
        <v>121</v>
      </c>
      <c r="C116" s="1">
        <v>21</v>
      </c>
      <c r="D116" s="1">
        <v>11</v>
      </c>
      <c r="E116" s="1">
        <v>10</v>
      </c>
      <c r="F116" s="1">
        <v>0</v>
      </c>
    </row>
    <row r="117" spans="1:6" ht="12.75" outlineLevel="2">
      <c r="A117" s="1" t="s">
        <v>120</v>
      </c>
      <c r="B117" s="1" t="s">
        <v>122</v>
      </c>
      <c r="C117" s="1">
        <v>95</v>
      </c>
      <c r="D117" s="1">
        <v>43</v>
      </c>
      <c r="E117" s="1">
        <v>52</v>
      </c>
      <c r="F117" s="1">
        <v>0</v>
      </c>
    </row>
    <row r="118" spans="1:6" ht="12.75" outlineLevel="2">
      <c r="A118" s="1" t="s">
        <v>120</v>
      </c>
      <c r="B118" s="1" t="s">
        <v>123</v>
      </c>
      <c r="C118" s="1">
        <v>76</v>
      </c>
      <c r="D118" s="1">
        <v>29</v>
      </c>
      <c r="E118" s="1">
        <v>46</v>
      </c>
      <c r="F118" s="1">
        <v>1</v>
      </c>
    </row>
    <row r="119" spans="1:6" ht="12.75" outlineLevel="2">
      <c r="A119" s="1" t="s">
        <v>120</v>
      </c>
      <c r="B119" s="1" t="s">
        <v>124</v>
      </c>
      <c r="C119" s="1">
        <v>197</v>
      </c>
      <c r="D119" s="1">
        <v>112</v>
      </c>
      <c r="E119" s="1">
        <v>85</v>
      </c>
      <c r="F119" s="1">
        <v>0</v>
      </c>
    </row>
    <row r="120" spans="1:6" ht="12.75" outlineLevel="2">
      <c r="A120" s="1" t="s">
        <v>120</v>
      </c>
      <c r="B120" s="1" t="s">
        <v>125</v>
      </c>
      <c r="C120" s="1">
        <v>54</v>
      </c>
      <c r="D120" s="1">
        <v>22</v>
      </c>
      <c r="E120" s="1">
        <v>31</v>
      </c>
      <c r="F120" s="1">
        <v>1</v>
      </c>
    </row>
    <row r="121" spans="1:6" ht="12.75" outlineLevel="2">
      <c r="A121" s="1" t="s">
        <v>120</v>
      </c>
      <c r="B121" s="1" t="s">
        <v>126</v>
      </c>
      <c r="C121" s="1">
        <v>43</v>
      </c>
      <c r="D121" s="1">
        <v>26</v>
      </c>
      <c r="E121" s="1">
        <v>17</v>
      </c>
      <c r="F121" s="1">
        <v>0</v>
      </c>
    </row>
    <row r="122" spans="1:6" ht="12.75" outlineLevel="2">
      <c r="A122" s="1" t="s">
        <v>120</v>
      </c>
      <c r="B122" s="1" t="s">
        <v>127</v>
      </c>
      <c r="C122" s="1">
        <v>12</v>
      </c>
      <c r="D122" s="1">
        <v>8</v>
      </c>
      <c r="E122" s="1">
        <v>4</v>
      </c>
      <c r="F122" s="1">
        <v>0</v>
      </c>
    </row>
    <row r="123" spans="1:6" ht="12.75" outlineLevel="2">
      <c r="A123" s="1" t="s">
        <v>120</v>
      </c>
      <c r="B123" s="1" t="s">
        <v>128</v>
      </c>
      <c r="C123" s="1">
        <v>106</v>
      </c>
      <c r="D123" s="1">
        <v>62</v>
      </c>
      <c r="E123" s="1">
        <v>44</v>
      </c>
      <c r="F123" s="1">
        <v>0</v>
      </c>
    </row>
    <row r="124" spans="1:6" ht="12.75" outlineLevel="2">
      <c r="A124" s="1" t="s">
        <v>120</v>
      </c>
      <c r="B124" s="1" t="s">
        <v>129</v>
      </c>
      <c r="C124" s="1">
        <v>51</v>
      </c>
      <c r="D124" s="1">
        <v>22</v>
      </c>
      <c r="E124" s="1">
        <v>29</v>
      </c>
      <c r="F124" s="1">
        <v>0</v>
      </c>
    </row>
    <row r="125" spans="1:6" ht="12.75" outlineLevel="2">
      <c r="A125" s="1" t="s">
        <v>120</v>
      </c>
      <c r="B125" s="1" t="s">
        <v>130</v>
      </c>
      <c r="C125" s="1">
        <v>209</v>
      </c>
      <c r="D125" s="1">
        <v>106</v>
      </c>
      <c r="E125" s="1">
        <v>103</v>
      </c>
      <c r="F125" s="1">
        <v>0</v>
      </c>
    </row>
    <row r="126" spans="1:6" ht="12.75" outlineLevel="2">
      <c r="A126" s="1" t="s">
        <v>120</v>
      </c>
      <c r="B126" s="1" t="s">
        <v>131</v>
      </c>
      <c r="C126" s="1">
        <v>210</v>
      </c>
      <c r="D126" s="1">
        <v>117</v>
      </c>
      <c r="E126" s="1">
        <v>90</v>
      </c>
      <c r="F126" s="1">
        <v>3</v>
      </c>
    </row>
    <row r="127" spans="1:6" ht="12.75" outlineLevel="2">
      <c r="A127" s="1" t="s">
        <v>120</v>
      </c>
      <c r="B127" s="1" t="s">
        <v>232</v>
      </c>
      <c r="C127" s="1">
        <v>40</v>
      </c>
      <c r="D127" s="1">
        <v>22</v>
      </c>
      <c r="E127" s="1">
        <v>18</v>
      </c>
      <c r="F127" s="1">
        <v>0</v>
      </c>
    </row>
    <row r="128" spans="1:6" ht="12.75" outlineLevel="2">
      <c r="A128" s="1" t="s">
        <v>120</v>
      </c>
      <c r="B128" s="1" t="s">
        <v>132</v>
      </c>
      <c r="C128" s="1">
        <v>85</v>
      </c>
      <c r="D128" s="1">
        <v>45</v>
      </c>
      <c r="E128" s="1">
        <v>40</v>
      </c>
      <c r="F128" s="1">
        <v>0</v>
      </c>
    </row>
    <row r="129" spans="1:6" ht="12.75" outlineLevel="2">
      <c r="A129" s="1" t="s">
        <v>120</v>
      </c>
      <c r="B129" s="1" t="s">
        <v>133</v>
      </c>
      <c r="C129" s="1">
        <v>253</v>
      </c>
      <c r="D129" s="1">
        <v>124</v>
      </c>
      <c r="E129" s="1">
        <v>128</v>
      </c>
      <c r="F129" s="1">
        <v>1</v>
      </c>
    </row>
    <row r="130" spans="1:6" ht="12.75" outlineLevel="2">
      <c r="A130" s="1" t="s">
        <v>120</v>
      </c>
      <c r="B130" s="1" t="s">
        <v>134</v>
      </c>
      <c r="C130" s="1">
        <v>49</v>
      </c>
      <c r="D130" s="1">
        <v>23</v>
      </c>
      <c r="E130" s="1">
        <v>26</v>
      </c>
      <c r="F130" s="1">
        <v>0</v>
      </c>
    </row>
    <row r="131" spans="1:6" ht="12.75" outlineLevel="2">
      <c r="A131" s="1" t="s">
        <v>120</v>
      </c>
      <c r="B131" s="1" t="s">
        <v>135</v>
      </c>
      <c r="C131" s="1">
        <v>178</v>
      </c>
      <c r="D131" s="1">
        <v>74</v>
      </c>
      <c r="E131" s="1">
        <v>102</v>
      </c>
      <c r="F131" s="1">
        <v>2</v>
      </c>
    </row>
    <row r="132" spans="1:6" ht="12.75" outlineLevel="2">
      <c r="A132" s="1" t="s">
        <v>120</v>
      </c>
      <c r="B132" s="1" t="s">
        <v>136</v>
      </c>
      <c r="C132" s="1">
        <v>109</v>
      </c>
      <c r="D132" s="1">
        <v>55</v>
      </c>
      <c r="E132" s="1">
        <v>52</v>
      </c>
      <c r="F132" s="1">
        <v>2</v>
      </c>
    </row>
    <row r="133" spans="1:6" ht="12.75" outlineLevel="2">
      <c r="A133" s="1" t="s">
        <v>120</v>
      </c>
      <c r="B133" s="1" t="s">
        <v>137</v>
      </c>
      <c r="C133" s="1">
        <v>227</v>
      </c>
      <c r="D133" s="1">
        <v>110</v>
      </c>
      <c r="E133" s="1">
        <v>116</v>
      </c>
      <c r="F133" s="1">
        <v>1</v>
      </c>
    </row>
    <row r="134" spans="1:6" ht="12.75" outlineLevel="2">
      <c r="A134" s="1" t="s">
        <v>120</v>
      </c>
      <c r="B134" s="1" t="s">
        <v>138</v>
      </c>
      <c r="C134" s="1">
        <v>118</v>
      </c>
      <c r="D134" s="1">
        <v>63</v>
      </c>
      <c r="E134" s="1">
        <v>54</v>
      </c>
      <c r="F134" s="1">
        <v>1</v>
      </c>
    </row>
    <row r="135" spans="1:6" ht="12.75" outlineLevel="2">
      <c r="A135" s="1" t="s">
        <v>120</v>
      </c>
      <c r="B135" s="1" t="s">
        <v>139</v>
      </c>
      <c r="C135" s="1">
        <v>199</v>
      </c>
      <c r="D135" s="1">
        <v>90</v>
      </c>
      <c r="E135" s="1">
        <v>109</v>
      </c>
      <c r="F135" s="1">
        <v>0</v>
      </c>
    </row>
    <row r="136" spans="1:6" ht="12.75" outlineLevel="2">
      <c r="A136" s="1" t="s">
        <v>120</v>
      </c>
      <c r="B136" s="1" t="s">
        <v>140</v>
      </c>
      <c r="C136" s="1">
        <v>332</v>
      </c>
      <c r="D136" s="1">
        <v>163</v>
      </c>
      <c r="E136" s="1">
        <v>167</v>
      </c>
      <c r="F136" s="1">
        <v>2</v>
      </c>
    </row>
    <row r="137" spans="1:6" ht="12.75" outlineLevel="2">
      <c r="A137" s="1" t="s">
        <v>120</v>
      </c>
      <c r="B137" s="1" t="s">
        <v>141</v>
      </c>
      <c r="C137" s="1">
        <v>161</v>
      </c>
      <c r="D137" s="1">
        <v>85</v>
      </c>
      <c r="E137" s="1">
        <v>76</v>
      </c>
      <c r="F137" s="1">
        <v>0</v>
      </c>
    </row>
    <row r="138" spans="1:6" ht="12.75" outlineLevel="1">
      <c r="A138" s="29" t="s">
        <v>266</v>
      </c>
      <c r="C138" s="1">
        <f>SUBTOTAL(9,C116:C137)</f>
        <v>2825</v>
      </c>
      <c r="D138" s="1">
        <f>SUBTOTAL(9,D116:D137)</f>
        <v>1412</v>
      </c>
      <c r="E138" s="1">
        <f>SUBTOTAL(9,E116:E137)</f>
        <v>1399</v>
      </c>
      <c r="F138" s="1">
        <f>SUBTOTAL(9,F116:F137)</f>
        <v>14</v>
      </c>
    </row>
    <row r="139" spans="1:6" ht="12.75">
      <c r="A139" s="29" t="s">
        <v>267</v>
      </c>
      <c r="C139" s="1">
        <f>SUBTOTAL(9,C2:C137)</f>
        <v>26471</v>
      </c>
      <c r="D139" s="1">
        <f>SUBTOTAL(9,D2:D137)</f>
        <v>13016</v>
      </c>
      <c r="E139" s="1">
        <f>SUBTOTAL(9,E2:E137)</f>
        <v>13033</v>
      </c>
      <c r="F139" s="1">
        <f>SUBTOTAL(9,F2:F137)</f>
        <v>422</v>
      </c>
    </row>
  </sheetData>
  <sheetProtection/>
  <printOptions/>
  <pageMargins left="1.71" right="0.75" top="1.1770833333333333" bottom="1" header="0.5" footer="0.5"/>
  <pageSetup horizontalDpi="600" verticalDpi="600" orientation="portrait" r:id="rId1"/>
  <headerFooter alignWithMargins="0">
    <oddHeader>&amp;C&amp;"Arial,Bold"&amp;12CPS Accountability - Demographics - Sex&amp;10
&amp;11 01/01/2014 Thru 03/31/2014
Data As Of 07/01/2014</oddHeader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39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8" width="9.00390625" style="1" bestFit="1" customWidth="1"/>
    <col min="9" max="9" width="8.57421875" style="1" bestFit="1" customWidth="1"/>
    <col min="10" max="10" width="8.8515625" style="1" customWidth="1"/>
    <col min="11" max="16384" width="9.140625" style="1" customWidth="1"/>
  </cols>
  <sheetData>
    <row r="1" spans="1:10" s="10" customFormat="1" ht="24">
      <c r="A1" s="2" t="s">
        <v>0</v>
      </c>
      <c r="B1" s="2" t="s">
        <v>1</v>
      </c>
      <c r="C1" s="11" t="s">
        <v>153</v>
      </c>
      <c r="D1" s="11" t="s">
        <v>154</v>
      </c>
      <c r="E1" s="11" t="s">
        <v>155</v>
      </c>
      <c r="F1" s="11" t="s">
        <v>156</v>
      </c>
      <c r="G1" s="11" t="s">
        <v>157</v>
      </c>
      <c r="H1" s="11" t="s">
        <v>158</v>
      </c>
      <c r="I1" s="11" t="s">
        <v>159</v>
      </c>
      <c r="J1" s="11" t="s">
        <v>160</v>
      </c>
    </row>
    <row r="2" spans="1:10" ht="12.75" outlineLevel="2">
      <c r="A2" s="1" t="s">
        <v>7</v>
      </c>
      <c r="B2" s="1" t="s">
        <v>8</v>
      </c>
      <c r="C2" s="1">
        <v>7</v>
      </c>
      <c r="D2" s="1">
        <v>6</v>
      </c>
      <c r="E2" s="1">
        <v>11</v>
      </c>
      <c r="F2" s="1">
        <v>5</v>
      </c>
      <c r="G2" s="1">
        <v>4</v>
      </c>
      <c r="H2" s="1">
        <v>0</v>
      </c>
      <c r="I2" s="1">
        <v>1</v>
      </c>
      <c r="J2" s="1">
        <f aca="true" t="shared" si="0" ref="J2:J34">SUM(C2:I2)</f>
        <v>34</v>
      </c>
    </row>
    <row r="3" spans="1:10" ht="12.75" outlineLevel="2">
      <c r="A3" s="1" t="s">
        <v>7</v>
      </c>
      <c r="B3" s="1" t="s">
        <v>9</v>
      </c>
      <c r="C3" s="1">
        <v>4</v>
      </c>
      <c r="D3" s="1">
        <v>5</v>
      </c>
      <c r="E3" s="1">
        <v>11</v>
      </c>
      <c r="F3" s="1">
        <v>9</v>
      </c>
      <c r="G3" s="1">
        <v>6</v>
      </c>
      <c r="H3" s="1">
        <v>7</v>
      </c>
      <c r="I3" s="1">
        <v>1</v>
      </c>
      <c r="J3" s="1">
        <f t="shared" si="0"/>
        <v>43</v>
      </c>
    </row>
    <row r="4" spans="1:10" ht="12.75" outlineLevel="2">
      <c r="A4" s="1" t="s">
        <v>7</v>
      </c>
      <c r="B4" s="1" t="s">
        <v>10</v>
      </c>
      <c r="C4" s="1">
        <v>11</v>
      </c>
      <c r="D4" s="1">
        <v>12</v>
      </c>
      <c r="E4" s="1">
        <v>31</v>
      </c>
      <c r="F4" s="1">
        <v>33</v>
      </c>
      <c r="G4" s="1">
        <v>18</v>
      </c>
      <c r="H4" s="1">
        <v>9</v>
      </c>
      <c r="I4" s="1">
        <v>21</v>
      </c>
      <c r="J4" s="1">
        <f t="shared" si="0"/>
        <v>135</v>
      </c>
    </row>
    <row r="5" spans="1:10" ht="12.75" outlineLevel="2">
      <c r="A5" s="1" t="s">
        <v>7</v>
      </c>
      <c r="B5" s="1" t="s">
        <v>11</v>
      </c>
      <c r="C5" s="1">
        <v>0</v>
      </c>
      <c r="D5" s="1">
        <v>2</v>
      </c>
      <c r="E5" s="1">
        <v>1</v>
      </c>
      <c r="F5" s="1">
        <v>0</v>
      </c>
      <c r="G5" s="1">
        <v>2</v>
      </c>
      <c r="H5" s="1">
        <v>1</v>
      </c>
      <c r="I5" s="1">
        <v>0</v>
      </c>
      <c r="J5" s="1">
        <f t="shared" si="0"/>
        <v>6</v>
      </c>
    </row>
    <row r="6" spans="1:10" ht="12.75" outlineLevel="2">
      <c r="A6" s="1" t="s">
        <v>7</v>
      </c>
      <c r="B6" s="1" t="s">
        <v>12</v>
      </c>
      <c r="C6" s="1">
        <v>35</v>
      </c>
      <c r="D6" s="1">
        <v>68</v>
      </c>
      <c r="E6" s="1">
        <v>154</v>
      </c>
      <c r="F6" s="1">
        <v>130</v>
      </c>
      <c r="G6" s="1">
        <v>174</v>
      </c>
      <c r="H6" s="1">
        <v>63</v>
      </c>
      <c r="I6" s="1">
        <v>110</v>
      </c>
      <c r="J6" s="1">
        <f t="shared" si="0"/>
        <v>734</v>
      </c>
    </row>
    <row r="7" spans="1:10" ht="12.75" outlineLevel="2">
      <c r="A7" s="1" t="s">
        <v>7</v>
      </c>
      <c r="B7" s="1" t="s">
        <v>13</v>
      </c>
      <c r="C7" s="1">
        <v>9</v>
      </c>
      <c r="D7" s="1">
        <v>5</v>
      </c>
      <c r="E7" s="1">
        <v>15</v>
      </c>
      <c r="F7" s="1">
        <v>14</v>
      </c>
      <c r="G7" s="1">
        <v>10</v>
      </c>
      <c r="H7" s="1">
        <v>4</v>
      </c>
      <c r="I7" s="1">
        <v>7</v>
      </c>
      <c r="J7" s="1">
        <f t="shared" si="0"/>
        <v>64</v>
      </c>
    </row>
    <row r="8" spans="1:10" ht="12.75" outlineLevel="2">
      <c r="A8" s="1" t="s">
        <v>7</v>
      </c>
      <c r="B8" s="1" t="s">
        <v>14</v>
      </c>
      <c r="C8" s="1">
        <v>4</v>
      </c>
      <c r="D8" s="1">
        <v>7</v>
      </c>
      <c r="E8" s="1">
        <v>5</v>
      </c>
      <c r="F8" s="1">
        <v>10</v>
      </c>
      <c r="G8" s="1">
        <v>2</v>
      </c>
      <c r="H8" s="1">
        <v>3</v>
      </c>
      <c r="I8" s="1">
        <v>1</v>
      </c>
      <c r="J8" s="1">
        <f t="shared" si="0"/>
        <v>32</v>
      </c>
    </row>
    <row r="9" spans="1:10" ht="12.75" outlineLevel="2">
      <c r="A9" s="1" t="s">
        <v>7</v>
      </c>
      <c r="B9" s="1" t="s">
        <v>15</v>
      </c>
      <c r="C9" s="1">
        <v>0</v>
      </c>
      <c r="D9" s="1">
        <v>3</v>
      </c>
      <c r="E9" s="1">
        <v>3</v>
      </c>
      <c r="F9" s="1">
        <v>0</v>
      </c>
      <c r="G9" s="1">
        <v>4</v>
      </c>
      <c r="H9" s="1">
        <v>1</v>
      </c>
      <c r="I9" s="1">
        <v>12</v>
      </c>
      <c r="J9" s="1">
        <f t="shared" si="0"/>
        <v>23</v>
      </c>
    </row>
    <row r="10" spans="1:10" ht="12.75" outlineLevel="2">
      <c r="A10" s="1" t="s">
        <v>7</v>
      </c>
      <c r="B10" s="1" t="s">
        <v>16</v>
      </c>
      <c r="C10" s="1">
        <v>10</v>
      </c>
      <c r="D10" s="1">
        <v>9</v>
      </c>
      <c r="E10" s="1">
        <v>13</v>
      </c>
      <c r="F10" s="1">
        <v>16</v>
      </c>
      <c r="G10" s="1">
        <v>22</v>
      </c>
      <c r="H10" s="1">
        <v>3</v>
      </c>
      <c r="I10" s="1">
        <v>4</v>
      </c>
      <c r="J10" s="1">
        <f t="shared" si="0"/>
        <v>77</v>
      </c>
    </row>
    <row r="11" spans="1:10" ht="12.75" outlineLevel="2">
      <c r="A11" s="1" t="s">
        <v>7</v>
      </c>
      <c r="B11" s="1" t="s">
        <v>17</v>
      </c>
      <c r="C11" s="1">
        <v>1</v>
      </c>
      <c r="D11" s="1">
        <v>0</v>
      </c>
      <c r="E11" s="1">
        <v>6</v>
      </c>
      <c r="F11" s="1">
        <v>6</v>
      </c>
      <c r="G11" s="1">
        <v>13</v>
      </c>
      <c r="H11" s="1">
        <v>2</v>
      </c>
      <c r="I11" s="1">
        <v>4</v>
      </c>
      <c r="J11" s="1">
        <f t="shared" si="0"/>
        <v>32</v>
      </c>
    </row>
    <row r="12" spans="1:10" ht="12.75" outlineLevel="2">
      <c r="A12" s="1" t="s">
        <v>7</v>
      </c>
      <c r="B12" s="1" t="s">
        <v>18</v>
      </c>
      <c r="C12" s="1">
        <v>17</v>
      </c>
      <c r="D12" s="1">
        <v>27</v>
      </c>
      <c r="E12" s="1">
        <v>49</v>
      </c>
      <c r="F12" s="1">
        <v>23</v>
      </c>
      <c r="G12" s="1">
        <v>31</v>
      </c>
      <c r="H12" s="1">
        <v>15</v>
      </c>
      <c r="I12" s="1">
        <v>17</v>
      </c>
      <c r="J12" s="1">
        <f t="shared" si="0"/>
        <v>179</v>
      </c>
    </row>
    <row r="13" spans="1:10" ht="12.75" outlineLevel="2">
      <c r="A13" s="1" t="s">
        <v>7</v>
      </c>
      <c r="B13" s="1" t="s">
        <v>19</v>
      </c>
      <c r="C13" s="1">
        <v>44</v>
      </c>
      <c r="D13" s="1">
        <v>130</v>
      </c>
      <c r="E13" s="1">
        <v>162</v>
      </c>
      <c r="F13" s="1">
        <v>146</v>
      </c>
      <c r="G13" s="1">
        <v>134</v>
      </c>
      <c r="H13" s="1">
        <v>40</v>
      </c>
      <c r="I13" s="1">
        <v>83</v>
      </c>
      <c r="J13" s="1">
        <f t="shared" si="0"/>
        <v>739</v>
      </c>
    </row>
    <row r="14" spans="1:10" ht="12.75" outlineLevel="2">
      <c r="A14" s="1" t="s">
        <v>7</v>
      </c>
      <c r="B14" s="1" t="s">
        <v>20</v>
      </c>
      <c r="C14" s="1">
        <v>8</v>
      </c>
      <c r="D14" s="1">
        <v>23</v>
      </c>
      <c r="E14" s="1">
        <v>36</v>
      </c>
      <c r="F14" s="1">
        <v>26</v>
      </c>
      <c r="G14" s="1">
        <v>16</v>
      </c>
      <c r="H14" s="1">
        <v>4</v>
      </c>
      <c r="I14" s="1">
        <v>15</v>
      </c>
      <c r="J14" s="1">
        <f t="shared" si="0"/>
        <v>128</v>
      </c>
    </row>
    <row r="15" spans="1:10" ht="12.75" outlineLevel="2">
      <c r="A15" s="1" t="s">
        <v>7</v>
      </c>
      <c r="B15" s="1" t="s">
        <v>21</v>
      </c>
      <c r="C15" s="1">
        <v>1</v>
      </c>
      <c r="D15" s="1">
        <v>5</v>
      </c>
      <c r="E15" s="1">
        <v>3</v>
      </c>
      <c r="F15" s="1">
        <v>5</v>
      </c>
      <c r="G15" s="1">
        <v>3</v>
      </c>
      <c r="H15" s="1">
        <v>1</v>
      </c>
      <c r="I15" s="1">
        <v>9</v>
      </c>
      <c r="J15" s="1">
        <f t="shared" si="0"/>
        <v>27</v>
      </c>
    </row>
    <row r="16" spans="1:10" ht="12.75" outlineLevel="2">
      <c r="A16" s="1" t="s">
        <v>7</v>
      </c>
      <c r="B16" s="1" t="s">
        <v>22</v>
      </c>
      <c r="C16" s="1">
        <v>4</v>
      </c>
      <c r="D16" s="1">
        <v>10</v>
      </c>
      <c r="E16" s="1">
        <v>11</v>
      </c>
      <c r="F16" s="1">
        <v>11</v>
      </c>
      <c r="G16" s="1">
        <v>17</v>
      </c>
      <c r="H16" s="1">
        <v>1</v>
      </c>
      <c r="I16" s="1">
        <v>0</v>
      </c>
      <c r="J16" s="1">
        <f t="shared" si="0"/>
        <v>54</v>
      </c>
    </row>
    <row r="17" spans="1:10" ht="12.75" outlineLevel="2">
      <c r="A17" s="1" t="s">
        <v>7</v>
      </c>
      <c r="B17" s="1" t="s">
        <v>23</v>
      </c>
      <c r="C17" s="1">
        <v>1</v>
      </c>
      <c r="D17" s="1">
        <v>1</v>
      </c>
      <c r="E17" s="1">
        <v>5</v>
      </c>
      <c r="F17" s="1">
        <v>5</v>
      </c>
      <c r="G17" s="1">
        <v>1</v>
      </c>
      <c r="H17" s="1">
        <v>1</v>
      </c>
      <c r="I17" s="1">
        <v>0</v>
      </c>
      <c r="J17" s="1">
        <f t="shared" si="0"/>
        <v>14</v>
      </c>
    </row>
    <row r="18" spans="1:10" ht="12.75" outlineLevel="2">
      <c r="A18" s="1" t="s">
        <v>7</v>
      </c>
      <c r="B18" s="1" t="s">
        <v>24</v>
      </c>
      <c r="C18" s="1">
        <v>4</v>
      </c>
      <c r="D18" s="1">
        <v>4</v>
      </c>
      <c r="E18" s="1">
        <v>9</v>
      </c>
      <c r="F18" s="1">
        <v>3</v>
      </c>
      <c r="G18" s="1">
        <v>6</v>
      </c>
      <c r="H18" s="1">
        <v>1</v>
      </c>
      <c r="I18" s="1">
        <v>0</v>
      </c>
      <c r="J18" s="1">
        <f t="shared" si="0"/>
        <v>27</v>
      </c>
    </row>
    <row r="19" spans="1:10" ht="12.75" outlineLevel="2">
      <c r="A19" s="1" t="s">
        <v>7</v>
      </c>
      <c r="B19" s="1" t="s">
        <v>25</v>
      </c>
      <c r="C19" s="1">
        <v>2</v>
      </c>
      <c r="D19" s="1">
        <v>7</v>
      </c>
      <c r="E19" s="1">
        <v>23</v>
      </c>
      <c r="F19" s="1">
        <v>22</v>
      </c>
      <c r="G19" s="1">
        <v>9</v>
      </c>
      <c r="H19" s="1">
        <v>3</v>
      </c>
      <c r="I19" s="1">
        <v>11</v>
      </c>
      <c r="J19" s="1">
        <f t="shared" si="0"/>
        <v>77</v>
      </c>
    </row>
    <row r="20" spans="1:10" ht="12.75" outlineLevel="2">
      <c r="A20" s="1" t="s">
        <v>7</v>
      </c>
      <c r="B20" s="1" t="s">
        <v>26</v>
      </c>
      <c r="C20" s="1">
        <v>3</v>
      </c>
      <c r="D20" s="1">
        <v>0</v>
      </c>
      <c r="E20" s="1">
        <v>2</v>
      </c>
      <c r="F20" s="1">
        <v>7</v>
      </c>
      <c r="G20" s="1">
        <v>9</v>
      </c>
      <c r="H20" s="1">
        <v>3</v>
      </c>
      <c r="I20" s="1">
        <v>4</v>
      </c>
      <c r="J20" s="1">
        <f t="shared" si="0"/>
        <v>28</v>
      </c>
    </row>
    <row r="21" spans="1:10" ht="12.75" outlineLevel="2">
      <c r="A21" s="1" t="s">
        <v>7</v>
      </c>
      <c r="B21" s="1" t="s">
        <v>27</v>
      </c>
      <c r="C21" s="1">
        <v>1</v>
      </c>
      <c r="D21" s="1">
        <v>10</v>
      </c>
      <c r="E21" s="1">
        <v>6</v>
      </c>
      <c r="F21" s="1">
        <v>4</v>
      </c>
      <c r="G21" s="1">
        <v>10</v>
      </c>
      <c r="H21" s="1">
        <v>0</v>
      </c>
      <c r="I21" s="1">
        <v>8</v>
      </c>
      <c r="J21" s="1">
        <f t="shared" si="0"/>
        <v>39</v>
      </c>
    </row>
    <row r="22" spans="1:10" ht="12.75" outlineLevel="2">
      <c r="A22" s="1" t="s">
        <v>7</v>
      </c>
      <c r="B22" s="1" t="s">
        <v>28</v>
      </c>
      <c r="C22" s="1">
        <v>2</v>
      </c>
      <c r="D22" s="1">
        <v>7</v>
      </c>
      <c r="E22" s="1">
        <v>5</v>
      </c>
      <c r="F22" s="1">
        <v>3</v>
      </c>
      <c r="G22" s="1">
        <v>5</v>
      </c>
      <c r="H22" s="1">
        <v>1</v>
      </c>
      <c r="I22" s="1">
        <v>0</v>
      </c>
      <c r="J22" s="1">
        <f t="shared" si="0"/>
        <v>23</v>
      </c>
    </row>
    <row r="23" spans="1:10" ht="12.75" outlineLevel="2">
      <c r="A23" s="1" t="s">
        <v>7</v>
      </c>
      <c r="B23" s="1" t="s">
        <v>29</v>
      </c>
      <c r="C23" s="1">
        <v>11</v>
      </c>
      <c r="D23" s="1">
        <v>22</v>
      </c>
      <c r="E23" s="1">
        <v>33</v>
      </c>
      <c r="F23" s="1">
        <v>18</v>
      </c>
      <c r="G23" s="1">
        <v>29</v>
      </c>
      <c r="H23" s="1">
        <v>3</v>
      </c>
      <c r="I23" s="1">
        <v>7</v>
      </c>
      <c r="J23" s="1">
        <f t="shared" si="0"/>
        <v>123</v>
      </c>
    </row>
    <row r="24" spans="1:10" ht="12.75" outlineLevel="2">
      <c r="A24" s="1" t="s">
        <v>7</v>
      </c>
      <c r="B24" s="1" t="s">
        <v>30</v>
      </c>
      <c r="C24" s="1">
        <v>2</v>
      </c>
      <c r="D24" s="1">
        <v>5</v>
      </c>
      <c r="E24" s="1">
        <v>4</v>
      </c>
      <c r="F24" s="1">
        <v>5</v>
      </c>
      <c r="G24" s="1">
        <v>3</v>
      </c>
      <c r="H24" s="1">
        <v>5</v>
      </c>
      <c r="I24" s="1">
        <v>8</v>
      </c>
      <c r="J24" s="1">
        <f t="shared" si="0"/>
        <v>32</v>
      </c>
    </row>
    <row r="25" spans="1:10" ht="12.75" outlineLevel="2">
      <c r="A25" s="1" t="s">
        <v>7</v>
      </c>
      <c r="B25" s="1" t="s">
        <v>31</v>
      </c>
      <c r="C25" s="1">
        <v>5</v>
      </c>
      <c r="D25" s="1">
        <v>8</v>
      </c>
      <c r="E25" s="1">
        <v>10</v>
      </c>
      <c r="F25" s="1">
        <v>11</v>
      </c>
      <c r="G25" s="1">
        <v>7</v>
      </c>
      <c r="H25" s="1">
        <v>3</v>
      </c>
      <c r="I25" s="1">
        <v>4</v>
      </c>
      <c r="J25" s="1">
        <f t="shared" si="0"/>
        <v>48</v>
      </c>
    </row>
    <row r="26" spans="1:10" ht="12.75" outlineLevel="2">
      <c r="A26" s="1" t="s">
        <v>7</v>
      </c>
      <c r="B26" s="1" t="s">
        <v>32</v>
      </c>
      <c r="C26" s="1">
        <v>64</v>
      </c>
      <c r="D26" s="1">
        <v>103</v>
      </c>
      <c r="E26" s="1">
        <v>152</v>
      </c>
      <c r="F26" s="1">
        <v>152</v>
      </c>
      <c r="G26" s="1">
        <v>130</v>
      </c>
      <c r="H26" s="1">
        <v>59</v>
      </c>
      <c r="I26" s="1">
        <v>151</v>
      </c>
      <c r="J26" s="1">
        <f t="shared" si="0"/>
        <v>811</v>
      </c>
    </row>
    <row r="27" spans="1:10" ht="12.75" outlineLevel="2">
      <c r="A27" s="1" t="s">
        <v>7</v>
      </c>
      <c r="B27" s="1" t="s">
        <v>33</v>
      </c>
      <c r="C27" s="1">
        <v>1</v>
      </c>
      <c r="D27" s="1">
        <v>0</v>
      </c>
      <c r="E27" s="1">
        <v>4</v>
      </c>
      <c r="F27" s="1">
        <v>3</v>
      </c>
      <c r="G27" s="1">
        <v>2</v>
      </c>
      <c r="H27" s="1">
        <v>0</v>
      </c>
      <c r="I27" s="1">
        <v>0</v>
      </c>
      <c r="J27" s="1">
        <f t="shared" si="0"/>
        <v>10</v>
      </c>
    </row>
    <row r="28" spans="1:10" ht="12.75" outlineLevel="2">
      <c r="A28" s="1" t="s">
        <v>7</v>
      </c>
      <c r="B28" s="1" t="s">
        <v>34</v>
      </c>
      <c r="C28" s="1">
        <v>1</v>
      </c>
      <c r="D28" s="1">
        <v>5</v>
      </c>
      <c r="E28" s="1">
        <v>22</v>
      </c>
      <c r="F28" s="1">
        <v>5</v>
      </c>
      <c r="G28" s="1">
        <v>9</v>
      </c>
      <c r="H28" s="1">
        <v>6</v>
      </c>
      <c r="I28" s="1">
        <v>6</v>
      </c>
      <c r="J28" s="1">
        <f t="shared" si="0"/>
        <v>54</v>
      </c>
    </row>
    <row r="29" spans="1:10" ht="12.75" outlineLevel="1">
      <c r="A29" s="28" t="s">
        <v>262</v>
      </c>
      <c r="C29" s="1">
        <f>SUBTOTAL(9,C2:C28)</f>
        <v>252</v>
      </c>
      <c r="D29" s="1">
        <f>SUBTOTAL(9,D2:D28)</f>
        <v>484</v>
      </c>
      <c r="E29" s="1">
        <f>SUBTOTAL(9,E2:E28)</f>
        <v>786</v>
      </c>
      <c r="F29" s="1">
        <f>SUBTOTAL(9,F2:F28)</f>
        <v>672</v>
      </c>
      <c r="G29" s="1">
        <f>SUBTOTAL(9,G2:G28)</f>
        <v>676</v>
      </c>
      <c r="H29" s="1">
        <f>SUBTOTAL(9,H2:H28)</f>
        <v>239</v>
      </c>
      <c r="I29" s="1">
        <f>SUBTOTAL(9,I2:I28)</f>
        <v>484</v>
      </c>
      <c r="J29" s="1">
        <f>SUBTOTAL(9,J2:J28)</f>
        <v>3593</v>
      </c>
    </row>
    <row r="30" spans="1:10" ht="12.75" outlineLevel="2">
      <c r="A30" s="1" t="s">
        <v>35</v>
      </c>
      <c r="B30" s="1" t="s">
        <v>36</v>
      </c>
      <c r="C30" s="1">
        <v>4</v>
      </c>
      <c r="D30" s="1">
        <v>13</v>
      </c>
      <c r="E30" s="1">
        <v>25</v>
      </c>
      <c r="F30" s="1">
        <v>11</v>
      </c>
      <c r="G30" s="1">
        <v>15</v>
      </c>
      <c r="H30" s="1">
        <v>9</v>
      </c>
      <c r="I30" s="1">
        <v>4</v>
      </c>
      <c r="J30" s="1">
        <f t="shared" si="0"/>
        <v>81</v>
      </c>
    </row>
    <row r="31" spans="1:10" ht="12.75" outlineLevel="2">
      <c r="A31" s="1" t="s">
        <v>35</v>
      </c>
      <c r="B31" s="1" t="s">
        <v>37</v>
      </c>
      <c r="C31" s="1">
        <v>1</v>
      </c>
      <c r="D31" s="1">
        <v>2</v>
      </c>
      <c r="E31" s="1">
        <v>5</v>
      </c>
      <c r="F31" s="1">
        <v>3</v>
      </c>
      <c r="G31" s="1">
        <v>3</v>
      </c>
      <c r="H31" s="1">
        <v>0</v>
      </c>
      <c r="I31" s="1">
        <v>1</v>
      </c>
      <c r="J31" s="1">
        <f t="shared" si="0"/>
        <v>15</v>
      </c>
    </row>
    <row r="32" spans="1:10" ht="12.75" outlineLevel="2">
      <c r="A32" s="1" t="s">
        <v>35</v>
      </c>
      <c r="B32" s="1" t="s">
        <v>38</v>
      </c>
      <c r="C32" s="1">
        <v>29</v>
      </c>
      <c r="D32" s="1">
        <v>90</v>
      </c>
      <c r="E32" s="1">
        <v>143</v>
      </c>
      <c r="F32" s="1">
        <v>149</v>
      </c>
      <c r="G32" s="1">
        <v>151</v>
      </c>
      <c r="H32" s="1">
        <v>51</v>
      </c>
      <c r="I32" s="1">
        <v>81</v>
      </c>
      <c r="J32" s="1">
        <f t="shared" si="0"/>
        <v>694</v>
      </c>
    </row>
    <row r="33" spans="1:10" ht="12.75" outlineLevel="2">
      <c r="A33" s="1" t="s">
        <v>35</v>
      </c>
      <c r="B33" s="1" t="s">
        <v>39</v>
      </c>
      <c r="C33" s="1">
        <v>1</v>
      </c>
      <c r="D33" s="1">
        <v>4</v>
      </c>
      <c r="E33" s="1">
        <v>9</v>
      </c>
      <c r="F33" s="1">
        <v>15</v>
      </c>
      <c r="G33" s="1">
        <v>11</v>
      </c>
      <c r="H33" s="1">
        <v>4</v>
      </c>
      <c r="I33" s="1">
        <v>7</v>
      </c>
      <c r="J33" s="1">
        <f t="shared" si="0"/>
        <v>51</v>
      </c>
    </row>
    <row r="34" spans="1:10" ht="12.75" outlineLevel="2">
      <c r="A34" s="1" t="s">
        <v>35</v>
      </c>
      <c r="B34" s="1" t="s">
        <v>40</v>
      </c>
      <c r="C34" s="1">
        <v>2</v>
      </c>
      <c r="D34" s="1">
        <v>1</v>
      </c>
      <c r="E34" s="1">
        <v>1</v>
      </c>
      <c r="F34" s="1">
        <v>0</v>
      </c>
      <c r="G34" s="1">
        <v>0</v>
      </c>
      <c r="H34" s="1">
        <v>0</v>
      </c>
      <c r="I34" s="1">
        <v>0</v>
      </c>
      <c r="J34" s="1">
        <f t="shared" si="0"/>
        <v>4</v>
      </c>
    </row>
    <row r="35" spans="1:10" ht="12.75" outlineLevel="2">
      <c r="A35" s="1" t="s">
        <v>35</v>
      </c>
      <c r="B35" s="1" t="s">
        <v>41</v>
      </c>
      <c r="C35" s="1">
        <v>1</v>
      </c>
      <c r="D35" s="1">
        <v>7</v>
      </c>
      <c r="E35" s="1">
        <v>8</v>
      </c>
      <c r="F35" s="1">
        <v>7</v>
      </c>
      <c r="G35" s="1">
        <v>1</v>
      </c>
      <c r="H35" s="1">
        <v>1</v>
      </c>
      <c r="I35" s="1">
        <v>1</v>
      </c>
      <c r="J35" s="1">
        <f aca="true" t="shared" si="1" ref="J35:J67">SUM(C35:I35)</f>
        <v>26</v>
      </c>
    </row>
    <row r="36" spans="1:10" ht="12.75" outlineLevel="2">
      <c r="A36" s="1" t="s">
        <v>35</v>
      </c>
      <c r="B36" s="1" t="s">
        <v>42</v>
      </c>
      <c r="C36" s="1">
        <v>17</v>
      </c>
      <c r="D36" s="1">
        <v>27</v>
      </c>
      <c r="E36" s="1">
        <v>32</v>
      </c>
      <c r="F36" s="1">
        <v>43</v>
      </c>
      <c r="G36" s="1">
        <v>19</v>
      </c>
      <c r="H36" s="1">
        <v>22</v>
      </c>
      <c r="I36" s="1">
        <v>17</v>
      </c>
      <c r="J36" s="1">
        <f t="shared" si="1"/>
        <v>177</v>
      </c>
    </row>
    <row r="37" spans="1:10" ht="12.75" outlineLevel="2">
      <c r="A37" s="1" t="s">
        <v>35</v>
      </c>
      <c r="B37" s="1" t="s">
        <v>43</v>
      </c>
      <c r="C37" s="1">
        <v>8</v>
      </c>
      <c r="D37" s="1">
        <v>12</v>
      </c>
      <c r="E37" s="1">
        <v>11</v>
      </c>
      <c r="F37" s="1">
        <v>3</v>
      </c>
      <c r="G37" s="1">
        <v>11</v>
      </c>
      <c r="H37" s="1">
        <v>3</v>
      </c>
      <c r="I37" s="1">
        <v>1</v>
      </c>
      <c r="J37" s="1">
        <f t="shared" si="1"/>
        <v>49</v>
      </c>
    </row>
    <row r="38" spans="1:10" ht="12.75" outlineLevel="2">
      <c r="A38" s="1" t="s">
        <v>35</v>
      </c>
      <c r="B38" s="1" t="s">
        <v>44</v>
      </c>
      <c r="C38" s="1">
        <v>28</v>
      </c>
      <c r="D38" s="1">
        <v>56</v>
      </c>
      <c r="E38" s="1">
        <v>65</v>
      </c>
      <c r="F38" s="1">
        <v>66</v>
      </c>
      <c r="G38" s="1">
        <v>62</v>
      </c>
      <c r="H38" s="1">
        <v>26</v>
      </c>
      <c r="I38" s="1">
        <v>63</v>
      </c>
      <c r="J38" s="1">
        <f t="shared" si="1"/>
        <v>366</v>
      </c>
    </row>
    <row r="39" spans="1:10" ht="12.75" outlineLevel="2">
      <c r="A39" s="1" t="s">
        <v>35</v>
      </c>
      <c r="B39" s="1" t="s">
        <v>45</v>
      </c>
      <c r="C39" s="1">
        <v>6</v>
      </c>
      <c r="D39" s="1">
        <v>9</v>
      </c>
      <c r="E39" s="1">
        <v>27</v>
      </c>
      <c r="F39" s="1">
        <v>20</v>
      </c>
      <c r="G39" s="1">
        <v>20</v>
      </c>
      <c r="H39" s="1">
        <v>5</v>
      </c>
      <c r="I39" s="1">
        <v>11</v>
      </c>
      <c r="J39" s="1">
        <f t="shared" si="1"/>
        <v>98</v>
      </c>
    </row>
    <row r="40" spans="1:10" ht="12.75" outlineLevel="2">
      <c r="A40" s="1" t="s">
        <v>35</v>
      </c>
      <c r="B40" s="1" t="s">
        <v>46</v>
      </c>
      <c r="C40" s="1">
        <v>11</v>
      </c>
      <c r="D40" s="1">
        <v>25</v>
      </c>
      <c r="E40" s="1">
        <v>48</v>
      </c>
      <c r="F40" s="1">
        <v>40</v>
      </c>
      <c r="G40" s="1">
        <v>50</v>
      </c>
      <c r="H40" s="1">
        <v>13</v>
      </c>
      <c r="I40" s="1">
        <v>21</v>
      </c>
      <c r="J40" s="1">
        <f t="shared" si="1"/>
        <v>208</v>
      </c>
    </row>
    <row r="41" spans="1:10" ht="12.75" outlineLevel="2">
      <c r="A41" s="1" t="s">
        <v>35</v>
      </c>
      <c r="B41" s="1" t="s">
        <v>47</v>
      </c>
      <c r="C41" s="1">
        <v>5</v>
      </c>
      <c r="D41" s="1">
        <v>4</v>
      </c>
      <c r="E41" s="1">
        <v>12</v>
      </c>
      <c r="F41" s="1">
        <v>13</v>
      </c>
      <c r="G41" s="1">
        <v>9</v>
      </c>
      <c r="H41" s="1">
        <v>3</v>
      </c>
      <c r="I41" s="1">
        <v>17</v>
      </c>
      <c r="J41" s="1">
        <f t="shared" si="1"/>
        <v>63</v>
      </c>
    </row>
    <row r="42" spans="1:10" ht="12.75" outlineLevel="2">
      <c r="A42" s="1" t="s">
        <v>35</v>
      </c>
      <c r="B42" s="1" t="s">
        <v>48</v>
      </c>
      <c r="C42" s="1">
        <v>40</v>
      </c>
      <c r="D42" s="1">
        <v>87</v>
      </c>
      <c r="E42" s="1">
        <v>178</v>
      </c>
      <c r="F42" s="1">
        <v>126</v>
      </c>
      <c r="G42" s="1">
        <v>102</v>
      </c>
      <c r="H42" s="1">
        <v>43</v>
      </c>
      <c r="I42" s="1">
        <v>84</v>
      </c>
      <c r="J42" s="1">
        <f t="shared" si="1"/>
        <v>660</v>
      </c>
    </row>
    <row r="43" spans="1:10" ht="12.75" outlineLevel="2">
      <c r="A43" s="1" t="s">
        <v>35</v>
      </c>
      <c r="B43" s="1" t="s">
        <v>49</v>
      </c>
      <c r="C43" s="1">
        <v>66</v>
      </c>
      <c r="D43" s="1">
        <v>107</v>
      </c>
      <c r="E43" s="1">
        <v>168</v>
      </c>
      <c r="F43" s="1">
        <v>125</v>
      </c>
      <c r="G43" s="1">
        <v>121</v>
      </c>
      <c r="H43" s="1">
        <v>41</v>
      </c>
      <c r="I43" s="1">
        <v>100</v>
      </c>
      <c r="J43" s="1">
        <f t="shared" si="1"/>
        <v>728</v>
      </c>
    </row>
    <row r="44" spans="1:10" ht="12.75" outlineLevel="2">
      <c r="A44" s="1" t="s">
        <v>35</v>
      </c>
      <c r="B44" s="1" t="s">
        <v>50</v>
      </c>
      <c r="C44" s="1">
        <v>0</v>
      </c>
      <c r="D44" s="1">
        <v>3</v>
      </c>
      <c r="E44" s="1">
        <v>0</v>
      </c>
      <c r="F44" s="1">
        <v>2</v>
      </c>
      <c r="G44" s="1">
        <v>4</v>
      </c>
      <c r="H44" s="1">
        <v>1</v>
      </c>
      <c r="I44" s="1">
        <v>0</v>
      </c>
      <c r="J44" s="1">
        <f t="shared" si="1"/>
        <v>10</v>
      </c>
    </row>
    <row r="45" spans="1:10" ht="12.75" outlineLevel="2">
      <c r="A45" s="1" t="s">
        <v>35</v>
      </c>
      <c r="B45" s="1" t="s">
        <v>51</v>
      </c>
      <c r="C45" s="1">
        <v>0</v>
      </c>
      <c r="D45" s="1">
        <v>0</v>
      </c>
      <c r="E45" s="1">
        <v>7</v>
      </c>
      <c r="F45" s="1">
        <v>2</v>
      </c>
      <c r="G45" s="1">
        <v>2</v>
      </c>
      <c r="H45" s="1">
        <v>2</v>
      </c>
      <c r="I45" s="1">
        <v>2</v>
      </c>
      <c r="J45" s="1">
        <f t="shared" si="1"/>
        <v>15</v>
      </c>
    </row>
    <row r="46" spans="1:10" ht="12.75" outlineLevel="2">
      <c r="A46" s="1" t="s">
        <v>35</v>
      </c>
      <c r="B46" s="1" t="s">
        <v>52</v>
      </c>
      <c r="C46" s="1">
        <v>25</v>
      </c>
      <c r="D46" s="1">
        <v>54</v>
      </c>
      <c r="E46" s="1">
        <v>105</v>
      </c>
      <c r="F46" s="1">
        <v>78</v>
      </c>
      <c r="G46" s="1">
        <v>74</v>
      </c>
      <c r="H46" s="1">
        <v>19</v>
      </c>
      <c r="I46" s="1">
        <v>21</v>
      </c>
      <c r="J46" s="1">
        <f t="shared" si="1"/>
        <v>376</v>
      </c>
    </row>
    <row r="47" spans="1:10" ht="12.75" outlineLevel="2">
      <c r="A47" s="1" t="s">
        <v>35</v>
      </c>
      <c r="B47" s="1" t="s">
        <v>53</v>
      </c>
      <c r="C47" s="1">
        <v>5</v>
      </c>
      <c r="D47" s="1">
        <v>11</v>
      </c>
      <c r="E47" s="1">
        <v>26</v>
      </c>
      <c r="F47" s="1">
        <v>11</v>
      </c>
      <c r="G47" s="1">
        <v>23</v>
      </c>
      <c r="H47" s="1">
        <v>11</v>
      </c>
      <c r="I47" s="1">
        <v>5</v>
      </c>
      <c r="J47" s="1">
        <f t="shared" si="1"/>
        <v>92</v>
      </c>
    </row>
    <row r="48" spans="1:10" ht="12.75" outlineLevel="2">
      <c r="A48" s="1" t="s">
        <v>35</v>
      </c>
      <c r="B48" s="1" t="s">
        <v>54</v>
      </c>
      <c r="C48" s="1">
        <v>2</v>
      </c>
      <c r="D48" s="1">
        <v>1</v>
      </c>
      <c r="E48" s="1">
        <v>9</v>
      </c>
      <c r="F48" s="1">
        <v>3</v>
      </c>
      <c r="G48" s="1">
        <v>1</v>
      </c>
      <c r="H48" s="1">
        <v>3</v>
      </c>
      <c r="I48" s="1">
        <v>3</v>
      </c>
      <c r="J48" s="1">
        <f t="shared" si="1"/>
        <v>22</v>
      </c>
    </row>
    <row r="49" spans="1:10" ht="12.75" outlineLevel="2">
      <c r="A49" s="1" t="s">
        <v>35</v>
      </c>
      <c r="B49" s="1" t="s">
        <v>55</v>
      </c>
      <c r="C49" s="1">
        <v>12</v>
      </c>
      <c r="D49" s="1">
        <v>28</v>
      </c>
      <c r="E49" s="1">
        <v>55</v>
      </c>
      <c r="F49" s="1">
        <v>38</v>
      </c>
      <c r="G49" s="1">
        <v>40</v>
      </c>
      <c r="H49" s="1">
        <v>16</v>
      </c>
      <c r="I49" s="1">
        <v>29</v>
      </c>
      <c r="J49" s="1">
        <f t="shared" si="1"/>
        <v>218</v>
      </c>
    </row>
    <row r="50" spans="1:10" ht="12.75" outlineLevel="2">
      <c r="A50" s="1" t="s">
        <v>35</v>
      </c>
      <c r="B50" s="1" t="s">
        <v>56</v>
      </c>
      <c r="C50" s="1">
        <v>1</v>
      </c>
      <c r="D50" s="1">
        <v>1</v>
      </c>
      <c r="E50" s="1">
        <v>3</v>
      </c>
      <c r="F50" s="1">
        <v>1</v>
      </c>
      <c r="G50" s="1">
        <v>6</v>
      </c>
      <c r="H50" s="1">
        <v>3</v>
      </c>
      <c r="I50" s="1">
        <v>1</v>
      </c>
      <c r="J50" s="1">
        <f t="shared" si="1"/>
        <v>16</v>
      </c>
    </row>
    <row r="51" spans="1:10" ht="12.75" outlineLevel="2">
      <c r="A51" s="1" t="s">
        <v>35</v>
      </c>
      <c r="B51" s="1" t="s">
        <v>57</v>
      </c>
      <c r="C51" s="1">
        <v>2</v>
      </c>
      <c r="D51" s="1">
        <v>5</v>
      </c>
      <c r="E51" s="1">
        <v>3</v>
      </c>
      <c r="F51" s="1">
        <v>1</v>
      </c>
      <c r="G51" s="1">
        <v>1</v>
      </c>
      <c r="H51" s="1">
        <v>0</v>
      </c>
      <c r="I51" s="1">
        <v>0</v>
      </c>
      <c r="J51" s="1">
        <f t="shared" si="1"/>
        <v>12</v>
      </c>
    </row>
    <row r="52" spans="1:10" ht="12.75" outlineLevel="2">
      <c r="A52" s="1" t="s">
        <v>35</v>
      </c>
      <c r="B52" s="1" t="s">
        <v>58</v>
      </c>
      <c r="C52" s="1">
        <v>90</v>
      </c>
      <c r="D52" s="1">
        <v>181</v>
      </c>
      <c r="E52" s="1">
        <v>327</v>
      </c>
      <c r="F52" s="1">
        <v>276</v>
      </c>
      <c r="G52" s="1">
        <v>235</v>
      </c>
      <c r="H52" s="1">
        <v>119</v>
      </c>
      <c r="I52" s="1">
        <v>138</v>
      </c>
      <c r="J52" s="1">
        <f t="shared" si="1"/>
        <v>1366</v>
      </c>
    </row>
    <row r="53" spans="1:10" ht="12.75" outlineLevel="2">
      <c r="A53" s="1" t="s">
        <v>35</v>
      </c>
      <c r="B53" s="1" t="s">
        <v>59</v>
      </c>
      <c r="C53" s="1">
        <v>5</v>
      </c>
      <c r="D53" s="1">
        <v>8</v>
      </c>
      <c r="E53" s="1">
        <v>7</v>
      </c>
      <c r="F53" s="1">
        <v>4</v>
      </c>
      <c r="G53" s="1">
        <v>2</v>
      </c>
      <c r="H53" s="1">
        <v>6</v>
      </c>
      <c r="I53" s="1">
        <v>2</v>
      </c>
      <c r="J53" s="1">
        <f t="shared" si="1"/>
        <v>34</v>
      </c>
    </row>
    <row r="54" spans="1:10" ht="12.75" outlineLevel="2">
      <c r="A54" s="1" t="s">
        <v>35</v>
      </c>
      <c r="B54" s="1" t="s">
        <v>60</v>
      </c>
      <c r="C54" s="1">
        <v>11</v>
      </c>
      <c r="D54" s="1">
        <v>25</v>
      </c>
      <c r="E54" s="1">
        <v>57</v>
      </c>
      <c r="F54" s="1">
        <v>44</v>
      </c>
      <c r="G54" s="1">
        <v>41</v>
      </c>
      <c r="H54" s="1">
        <v>15</v>
      </c>
      <c r="I54" s="1">
        <v>23</v>
      </c>
      <c r="J54" s="1">
        <f t="shared" si="1"/>
        <v>216</v>
      </c>
    </row>
    <row r="55" spans="1:10" ht="12.75" outlineLevel="1">
      <c r="A55" s="29" t="s">
        <v>263</v>
      </c>
      <c r="C55" s="1">
        <f>SUBTOTAL(9,C30:C54)</f>
        <v>372</v>
      </c>
      <c r="D55" s="1">
        <f>SUBTOTAL(9,D30:D54)</f>
        <v>761</v>
      </c>
      <c r="E55" s="1">
        <f>SUBTOTAL(9,E30:E54)</f>
        <v>1331</v>
      </c>
      <c r="F55" s="1">
        <f>SUBTOTAL(9,F30:F54)</f>
        <v>1081</v>
      </c>
      <c r="G55" s="1">
        <f>SUBTOTAL(9,G30:G54)</f>
        <v>1004</v>
      </c>
      <c r="H55" s="1">
        <f>SUBTOTAL(9,H30:H54)</f>
        <v>416</v>
      </c>
      <c r="I55" s="1">
        <f>SUBTOTAL(9,I30:I54)</f>
        <v>632</v>
      </c>
      <c r="J55" s="1">
        <f>SUBTOTAL(9,J30:J54)</f>
        <v>5597</v>
      </c>
    </row>
    <row r="56" spans="1:10" ht="12.75" outlineLevel="2">
      <c r="A56" s="1" t="s">
        <v>61</v>
      </c>
      <c r="B56" s="1" t="s">
        <v>62</v>
      </c>
      <c r="C56" s="1">
        <v>27</v>
      </c>
      <c r="D56" s="1">
        <v>68</v>
      </c>
      <c r="E56" s="1">
        <v>103</v>
      </c>
      <c r="F56" s="1">
        <v>89</v>
      </c>
      <c r="G56" s="1">
        <v>64</v>
      </c>
      <c r="H56" s="1">
        <v>32</v>
      </c>
      <c r="I56" s="1">
        <v>39</v>
      </c>
      <c r="J56" s="1">
        <f t="shared" si="1"/>
        <v>422</v>
      </c>
    </row>
    <row r="57" spans="1:10" ht="12.75" outlineLevel="2">
      <c r="A57" s="1" t="s">
        <v>61</v>
      </c>
      <c r="B57" s="1" t="s">
        <v>63</v>
      </c>
      <c r="C57" s="1">
        <v>16</v>
      </c>
      <c r="D57" s="1">
        <v>47</v>
      </c>
      <c r="E57" s="1">
        <v>85</v>
      </c>
      <c r="F57" s="1">
        <v>80</v>
      </c>
      <c r="G57" s="1">
        <v>77</v>
      </c>
      <c r="H57" s="1">
        <v>29</v>
      </c>
      <c r="I57" s="1">
        <v>79</v>
      </c>
      <c r="J57" s="1">
        <f t="shared" si="1"/>
        <v>413</v>
      </c>
    </row>
    <row r="58" spans="1:10" ht="12.75" outlineLevel="2">
      <c r="A58" s="1" t="s">
        <v>61</v>
      </c>
      <c r="B58" s="1" t="s">
        <v>64</v>
      </c>
      <c r="C58" s="1">
        <v>1</v>
      </c>
      <c r="D58" s="1">
        <v>5</v>
      </c>
      <c r="E58" s="1">
        <v>12</v>
      </c>
      <c r="F58" s="1">
        <v>11</v>
      </c>
      <c r="G58" s="1">
        <v>10</v>
      </c>
      <c r="H58" s="1">
        <v>5</v>
      </c>
      <c r="I58" s="1">
        <v>4</v>
      </c>
      <c r="J58" s="1">
        <f t="shared" si="1"/>
        <v>48</v>
      </c>
    </row>
    <row r="59" spans="1:10" ht="12.75" outlineLevel="2">
      <c r="A59" s="1" t="s">
        <v>61</v>
      </c>
      <c r="B59" s="1" t="s">
        <v>65</v>
      </c>
      <c r="C59" s="1">
        <v>23</v>
      </c>
      <c r="D59" s="1">
        <v>29</v>
      </c>
      <c r="E59" s="1">
        <v>62</v>
      </c>
      <c r="F59" s="1">
        <v>47</v>
      </c>
      <c r="G59" s="1">
        <v>30</v>
      </c>
      <c r="H59" s="1">
        <v>22</v>
      </c>
      <c r="I59" s="1">
        <v>21</v>
      </c>
      <c r="J59" s="1">
        <f t="shared" si="1"/>
        <v>234</v>
      </c>
    </row>
    <row r="60" spans="1:10" ht="12.75" outlineLevel="2">
      <c r="A60" s="1" t="s">
        <v>61</v>
      </c>
      <c r="B60" s="1" t="s">
        <v>66</v>
      </c>
      <c r="C60" s="1">
        <v>100</v>
      </c>
      <c r="D60" s="1">
        <v>245</v>
      </c>
      <c r="E60" s="1">
        <v>542</v>
      </c>
      <c r="F60" s="1">
        <v>445</v>
      </c>
      <c r="G60" s="1">
        <v>451</v>
      </c>
      <c r="H60" s="1">
        <v>204</v>
      </c>
      <c r="I60" s="1">
        <v>216</v>
      </c>
      <c r="J60" s="1">
        <f t="shared" si="1"/>
        <v>2203</v>
      </c>
    </row>
    <row r="61" spans="1:10" ht="12.75" outlineLevel="2">
      <c r="A61" s="1" t="s">
        <v>61</v>
      </c>
      <c r="B61" s="1" t="s">
        <v>67</v>
      </c>
      <c r="C61" s="1">
        <v>16</v>
      </c>
      <c r="D61" s="1">
        <v>12</v>
      </c>
      <c r="E61" s="1">
        <v>21</v>
      </c>
      <c r="F61" s="1">
        <v>23</v>
      </c>
      <c r="G61" s="1">
        <v>28</v>
      </c>
      <c r="H61" s="1">
        <v>8</v>
      </c>
      <c r="I61" s="1">
        <v>20</v>
      </c>
      <c r="J61" s="1">
        <f t="shared" si="1"/>
        <v>128</v>
      </c>
    </row>
    <row r="62" spans="1:10" ht="12.75" outlineLevel="2">
      <c r="A62" s="1" t="s">
        <v>61</v>
      </c>
      <c r="B62" s="1" t="s">
        <v>68</v>
      </c>
      <c r="C62" s="1">
        <v>23</v>
      </c>
      <c r="D62" s="1">
        <v>40</v>
      </c>
      <c r="E62" s="1">
        <v>73</v>
      </c>
      <c r="F62" s="1">
        <v>71</v>
      </c>
      <c r="G62" s="1">
        <v>59</v>
      </c>
      <c r="H62" s="1">
        <v>31</v>
      </c>
      <c r="I62" s="1">
        <v>36</v>
      </c>
      <c r="J62" s="1">
        <f t="shared" si="1"/>
        <v>333</v>
      </c>
    </row>
    <row r="63" spans="1:10" ht="12.75" outlineLevel="2">
      <c r="A63" s="1" t="s">
        <v>61</v>
      </c>
      <c r="B63" s="1" t="s">
        <v>69</v>
      </c>
      <c r="C63" s="1">
        <v>14</v>
      </c>
      <c r="D63" s="1">
        <v>19</v>
      </c>
      <c r="E63" s="1">
        <v>28</v>
      </c>
      <c r="F63" s="1">
        <v>16</v>
      </c>
      <c r="G63" s="1">
        <v>22</v>
      </c>
      <c r="H63" s="1">
        <v>8</v>
      </c>
      <c r="I63" s="1">
        <v>5</v>
      </c>
      <c r="J63" s="1">
        <f t="shared" si="1"/>
        <v>112</v>
      </c>
    </row>
    <row r="64" spans="1:10" ht="12.75" outlineLevel="2">
      <c r="A64" s="1" t="s">
        <v>61</v>
      </c>
      <c r="B64" s="1" t="s">
        <v>70</v>
      </c>
      <c r="C64" s="1">
        <v>4</v>
      </c>
      <c r="D64" s="1">
        <v>4</v>
      </c>
      <c r="E64" s="1">
        <v>5</v>
      </c>
      <c r="F64" s="1">
        <v>17</v>
      </c>
      <c r="G64" s="1">
        <v>10</v>
      </c>
      <c r="H64" s="1">
        <v>1</v>
      </c>
      <c r="I64" s="1">
        <v>4</v>
      </c>
      <c r="J64" s="1">
        <f t="shared" si="1"/>
        <v>45</v>
      </c>
    </row>
    <row r="65" spans="1:10" ht="12.75" outlineLevel="2">
      <c r="A65" s="1" t="s">
        <v>61</v>
      </c>
      <c r="B65" s="1" t="s">
        <v>71</v>
      </c>
      <c r="C65" s="1">
        <v>9</v>
      </c>
      <c r="D65" s="1">
        <v>27</v>
      </c>
      <c r="E65" s="1">
        <v>28</v>
      </c>
      <c r="F65" s="1">
        <v>28</v>
      </c>
      <c r="G65" s="1">
        <v>29</v>
      </c>
      <c r="H65" s="1">
        <v>12</v>
      </c>
      <c r="I65" s="1">
        <v>21</v>
      </c>
      <c r="J65" s="1">
        <f t="shared" si="1"/>
        <v>154</v>
      </c>
    </row>
    <row r="66" spans="1:10" ht="12.75" outlineLevel="2">
      <c r="A66" s="1" t="s">
        <v>61</v>
      </c>
      <c r="B66" s="1" t="s">
        <v>72</v>
      </c>
      <c r="C66" s="1">
        <v>4</v>
      </c>
      <c r="D66" s="1">
        <v>5</v>
      </c>
      <c r="E66" s="1">
        <v>9</v>
      </c>
      <c r="F66" s="1">
        <v>11</v>
      </c>
      <c r="G66" s="1">
        <v>10</v>
      </c>
      <c r="H66" s="1">
        <v>8</v>
      </c>
      <c r="I66" s="1">
        <v>11</v>
      </c>
      <c r="J66" s="1">
        <f t="shared" si="1"/>
        <v>58</v>
      </c>
    </row>
    <row r="67" spans="1:10" ht="12.75" outlineLevel="2">
      <c r="A67" s="1" t="s">
        <v>61</v>
      </c>
      <c r="B67" s="1" t="s">
        <v>73</v>
      </c>
      <c r="C67" s="1">
        <v>31</v>
      </c>
      <c r="D67" s="1">
        <v>76</v>
      </c>
      <c r="E67" s="1">
        <v>166</v>
      </c>
      <c r="F67" s="1">
        <v>144</v>
      </c>
      <c r="G67" s="1">
        <v>134</v>
      </c>
      <c r="H67" s="1">
        <v>68</v>
      </c>
      <c r="I67" s="1">
        <v>153</v>
      </c>
      <c r="J67" s="1">
        <f t="shared" si="1"/>
        <v>772</v>
      </c>
    </row>
    <row r="68" spans="1:10" ht="12.75" outlineLevel="2">
      <c r="A68" s="1" t="s">
        <v>61</v>
      </c>
      <c r="B68" s="1" t="s">
        <v>74</v>
      </c>
      <c r="C68" s="1">
        <v>5</v>
      </c>
      <c r="D68" s="1">
        <v>19</v>
      </c>
      <c r="E68" s="1">
        <v>37</v>
      </c>
      <c r="F68" s="1">
        <v>30</v>
      </c>
      <c r="G68" s="1">
        <v>27</v>
      </c>
      <c r="H68" s="1">
        <v>10</v>
      </c>
      <c r="I68" s="1">
        <v>7</v>
      </c>
      <c r="J68" s="1">
        <f aca="true" t="shared" si="2" ref="J68:J100">SUM(C68:I68)</f>
        <v>135</v>
      </c>
    </row>
    <row r="69" spans="1:10" ht="12.75" outlineLevel="2">
      <c r="A69" s="1" t="s">
        <v>61</v>
      </c>
      <c r="B69" s="1" t="s">
        <v>75</v>
      </c>
      <c r="C69" s="1">
        <v>1</v>
      </c>
      <c r="D69" s="1">
        <v>6</v>
      </c>
      <c r="E69" s="1">
        <v>13</v>
      </c>
      <c r="F69" s="1">
        <v>12</v>
      </c>
      <c r="G69" s="1">
        <v>8</v>
      </c>
      <c r="H69" s="1">
        <v>3</v>
      </c>
      <c r="I69" s="1">
        <v>1</v>
      </c>
      <c r="J69" s="1">
        <f t="shared" si="2"/>
        <v>44</v>
      </c>
    </row>
    <row r="70" spans="1:10" ht="12.75" outlineLevel="2">
      <c r="A70" s="1" t="s">
        <v>61</v>
      </c>
      <c r="B70" s="1" t="s">
        <v>76</v>
      </c>
      <c r="C70" s="1">
        <v>11</v>
      </c>
      <c r="D70" s="1">
        <v>24</v>
      </c>
      <c r="E70" s="1">
        <v>53</v>
      </c>
      <c r="F70" s="1">
        <v>22</v>
      </c>
      <c r="G70" s="1">
        <v>18</v>
      </c>
      <c r="H70" s="1">
        <v>12</v>
      </c>
      <c r="I70" s="1">
        <v>12</v>
      </c>
      <c r="J70" s="1">
        <f t="shared" si="2"/>
        <v>152</v>
      </c>
    </row>
    <row r="71" spans="1:10" ht="12.75" outlineLevel="2">
      <c r="A71" s="1" t="s">
        <v>61</v>
      </c>
      <c r="B71" s="1" t="s">
        <v>77</v>
      </c>
      <c r="C71" s="1">
        <v>4</v>
      </c>
      <c r="D71" s="1">
        <v>1</v>
      </c>
      <c r="E71" s="1">
        <v>17</v>
      </c>
      <c r="F71" s="1">
        <v>13</v>
      </c>
      <c r="G71" s="1">
        <v>8</v>
      </c>
      <c r="H71" s="1">
        <v>8</v>
      </c>
      <c r="I71" s="1">
        <v>9</v>
      </c>
      <c r="J71" s="1">
        <f t="shared" si="2"/>
        <v>60</v>
      </c>
    </row>
    <row r="72" spans="1:10" ht="12.75" outlineLevel="2">
      <c r="A72" s="1" t="s">
        <v>61</v>
      </c>
      <c r="B72" s="1" t="s">
        <v>78</v>
      </c>
      <c r="C72" s="1">
        <v>6</v>
      </c>
      <c r="D72" s="1">
        <v>16</v>
      </c>
      <c r="E72" s="1">
        <v>18</v>
      </c>
      <c r="F72" s="1">
        <v>16</v>
      </c>
      <c r="G72" s="1">
        <v>13</v>
      </c>
      <c r="H72" s="1">
        <v>8</v>
      </c>
      <c r="I72" s="1">
        <v>6</v>
      </c>
      <c r="J72" s="1">
        <f t="shared" si="2"/>
        <v>83</v>
      </c>
    </row>
    <row r="73" spans="1:10" ht="12.75" outlineLevel="2">
      <c r="A73" s="1" t="s">
        <v>61</v>
      </c>
      <c r="B73" s="1" t="s">
        <v>79</v>
      </c>
      <c r="C73" s="1">
        <v>9</v>
      </c>
      <c r="D73" s="1">
        <v>8</v>
      </c>
      <c r="E73" s="1">
        <v>14</v>
      </c>
      <c r="F73" s="1">
        <v>7</v>
      </c>
      <c r="G73" s="1">
        <v>19</v>
      </c>
      <c r="H73" s="1">
        <v>3</v>
      </c>
      <c r="I73" s="1">
        <v>8</v>
      </c>
      <c r="J73" s="1">
        <f t="shared" si="2"/>
        <v>68</v>
      </c>
    </row>
    <row r="74" spans="1:10" ht="12.75" outlineLevel="2">
      <c r="A74" s="1" t="s">
        <v>61</v>
      </c>
      <c r="B74" s="1" t="s">
        <v>80</v>
      </c>
      <c r="C74" s="1">
        <v>73</v>
      </c>
      <c r="D74" s="1">
        <v>195</v>
      </c>
      <c r="E74" s="1">
        <v>410</v>
      </c>
      <c r="F74" s="1">
        <v>368</v>
      </c>
      <c r="G74" s="1">
        <v>318</v>
      </c>
      <c r="H74" s="1">
        <v>138</v>
      </c>
      <c r="I74" s="1">
        <v>162</v>
      </c>
      <c r="J74" s="1">
        <f t="shared" si="2"/>
        <v>1664</v>
      </c>
    </row>
    <row r="75" spans="1:10" ht="12.75" outlineLevel="2">
      <c r="A75" s="1" t="s">
        <v>61</v>
      </c>
      <c r="B75" s="1" t="s">
        <v>81</v>
      </c>
      <c r="C75" s="1">
        <v>1</v>
      </c>
      <c r="D75" s="1">
        <v>4</v>
      </c>
      <c r="E75" s="1">
        <v>10</v>
      </c>
      <c r="F75" s="1">
        <v>8</v>
      </c>
      <c r="G75" s="1">
        <v>3</v>
      </c>
      <c r="H75" s="1">
        <v>3</v>
      </c>
      <c r="I75" s="1">
        <v>0</v>
      </c>
      <c r="J75" s="1">
        <f t="shared" si="2"/>
        <v>29</v>
      </c>
    </row>
    <row r="76" spans="1:10" ht="12.75" outlineLevel="2">
      <c r="A76" s="1" t="s">
        <v>61</v>
      </c>
      <c r="B76" s="1" t="s">
        <v>82</v>
      </c>
      <c r="C76" s="1">
        <v>14</v>
      </c>
      <c r="D76" s="1">
        <v>57</v>
      </c>
      <c r="E76" s="1">
        <v>126</v>
      </c>
      <c r="F76" s="1">
        <v>120</v>
      </c>
      <c r="G76" s="1">
        <v>115</v>
      </c>
      <c r="H76" s="1">
        <v>27</v>
      </c>
      <c r="I76" s="1">
        <v>48</v>
      </c>
      <c r="J76" s="1">
        <f t="shared" si="2"/>
        <v>507</v>
      </c>
    </row>
    <row r="77" spans="1:10" ht="12.75" outlineLevel="2">
      <c r="A77" s="1" t="s">
        <v>61</v>
      </c>
      <c r="B77" s="1" t="s">
        <v>83</v>
      </c>
      <c r="C77" s="1">
        <v>15</v>
      </c>
      <c r="D77" s="1">
        <v>30</v>
      </c>
      <c r="E77" s="1">
        <v>47</v>
      </c>
      <c r="F77" s="1">
        <v>40</v>
      </c>
      <c r="G77" s="1">
        <v>30</v>
      </c>
      <c r="H77" s="1">
        <v>9</v>
      </c>
      <c r="I77" s="1">
        <v>10</v>
      </c>
      <c r="J77" s="1">
        <f t="shared" si="2"/>
        <v>181</v>
      </c>
    </row>
    <row r="78" spans="1:10" ht="12.75" outlineLevel="2">
      <c r="A78" s="1" t="s">
        <v>61</v>
      </c>
      <c r="B78" s="1" t="s">
        <v>84</v>
      </c>
      <c r="C78" s="1">
        <v>32</v>
      </c>
      <c r="D78" s="1">
        <v>55</v>
      </c>
      <c r="E78" s="1">
        <v>71</v>
      </c>
      <c r="F78" s="1">
        <v>85</v>
      </c>
      <c r="G78" s="1">
        <v>74</v>
      </c>
      <c r="H78" s="1">
        <v>29</v>
      </c>
      <c r="I78" s="1">
        <v>37</v>
      </c>
      <c r="J78" s="1">
        <f t="shared" si="2"/>
        <v>383</v>
      </c>
    </row>
    <row r="79" spans="1:10" ht="12.75" outlineLevel="2">
      <c r="A79" s="1" t="s">
        <v>61</v>
      </c>
      <c r="B79" s="1" t="s">
        <v>85</v>
      </c>
      <c r="C79" s="1">
        <v>16</v>
      </c>
      <c r="D79" s="1">
        <v>46</v>
      </c>
      <c r="E79" s="1">
        <v>74</v>
      </c>
      <c r="F79" s="1">
        <v>59</v>
      </c>
      <c r="G79" s="1">
        <v>45</v>
      </c>
      <c r="H79" s="1">
        <v>22</v>
      </c>
      <c r="I79" s="1">
        <v>45</v>
      </c>
      <c r="J79" s="1">
        <f t="shared" si="2"/>
        <v>307</v>
      </c>
    </row>
    <row r="80" spans="1:10" ht="12.75" outlineLevel="2">
      <c r="A80" s="1" t="s">
        <v>61</v>
      </c>
      <c r="B80" s="1" t="s">
        <v>86</v>
      </c>
      <c r="C80" s="1">
        <v>16</v>
      </c>
      <c r="D80" s="1">
        <v>25</v>
      </c>
      <c r="E80" s="1">
        <v>43</v>
      </c>
      <c r="F80" s="1">
        <v>38</v>
      </c>
      <c r="G80" s="1">
        <v>44</v>
      </c>
      <c r="H80" s="1">
        <v>9</v>
      </c>
      <c r="I80" s="1">
        <v>27</v>
      </c>
      <c r="J80" s="1">
        <f t="shared" si="2"/>
        <v>202</v>
      </c>
    </row>
    <row r="81" spans="1:10" ht="12.75" outlineLevel="2">
      <c r="A81" s="1" t="s">
        <v>61</v>
      </c>
      <c r="B81" s="1" t="s">
        <v>87</v>
      </c>
      <c r="C81" s="1">
        <v>19</v>
      </c>
      <c r="D81" s="1">
        <v>30</v>
      </c>
      <c r="E81" s="1">
        <v>47</v>
      </c>
      <c r="F81" s="1">
        <v>31</v>
      </c>
      <c r="G81" s="1">
        <v>38</v>
      </c>
      <c r="H81" s="1">
        <v>6</v>
      </c>
      <c r="I81" s="1">
        <v>21</v>
      </c>
      <c r="J81" s="1">
        <f t="shared" si="2"/>
        <v>192</v>
      </c>
    </row>
    <row r="82" spans="1:10" ht="12.75" outlineLevel="1">
      <c r="A82" s="29" t="s">
        <v>264</v>
      </c>
      <c r="C82" s="1">
        <f>SUBTOTAL(9,C56:C81)</f>
        <v>490</v>
      </c>
      <c r="D82" s="1">
        <f>SUBTOTAL(9,D56:D81)</f>
        <v>1093</v>
      </c>
      <c r="E82" s="1">
        <f>SUBTOTAL(9,E56:E81)</f>
        <v>2114</v>
      </c>
      <c r="F82" s="1">
        <f>SUBTOTAL(9,F56:F81)</f>
        <v>1831</v>
      </c>
      <c r="G82" s="1">
        <f>SUBTOTAL(9,G56:G81)</f>
        <v>1684</v>
      </c>
      <c r="H82" s="1">
        <f>SUBTOTAL(9,H56:H81)</f>
        <v>715</v>
      </c>
      <c r="I82" s="1">
        <f>SUBTOTAL(9,I56:I81)</f>
        <v>1002</v>
      </c>
      <c r="J82" s="1">
        <f>SUBTOTAL(9,J56:J81)</f>
        <v>8929</v>
      </c>
    </row>
    <row r="83" spans="1:10" ht="12.75" outlineLevel="2">
      <c r="A83" s="1" t="s">
        <v>88</v>
      </c>
      <c r="B83" s="1" t="s">
        <v>89</v>
      </c>
      <c r="C83" s="1">
        <v>13</v>
      </c>
      <c r="D83" s="1">
        <v>32</v>
      </c>
      <c r="E83" s="1">
        <v>59</v>
      </c>
      <c r="F83" s="1">
        <v>60</v>
      </c>
      <c r="G83" s="1">
        <v>49</v>
      </c>
      <c r="H83" s="1">
        <v>19</v>
      </c>
      <c r="I83" s="1">
        <v>19</v>
      </c>
      <c r="J83" s="1">
        <f t="shared" si="2"/>
        <v>251</v>
      </c>
    </row>
    <row r="84" spans="1:10" ht="12.75" outlineLevel="2">
      <c r="A84" s="1" t="s">
        <v>88</v>
      </c>
      <c r="B84" s="1" t="s">
        <v>90</v>
      </c>
      <c r="C84" s="1">
        <v>6</v>
      </c>
      <c r="D84" s="1">
        <v>17</v>
      </c>
      <c r="E84" s="1">
        <v>21</v>
      </c>
      <c r="F84" s="1">
        <v>19</v>
      </c>
      <c r="G84" s="1">
        <v>15</v>
      </c>
      <c r="H84" s="1">
        <v>12</v>
      </c>
      <c r="I84" s="1">
        <v>10</v>
      </c>
      <c r="J84" s="1">
        <f t="shared" si="2"/>
        <v>100</v>
      </c>
    </row>
    <row r="85" spans="1:10" ht="12.75" outlineLevel="2">
      <c r="A85" s="1" t="s">
        <v>88</v>
      </c>
      <c r="B85" s="1" t="s">
        <v>91</v>
      </c>
      <c r="C85" s="1">
        <v>12</v>
      </c>
      <c r="D85" s="1">
        <v>23</v>
      </c>
      <c r="E85" s="1">
        <v>35</v>
      </c>
      <c r="F85" s="1">
        <v>35</v>
      </c>
      <c r="G85" s="1">
        <v>39</v>
      </c>
      <c r="H85" s="1">
        <v>15</v>
      </c>
      <c r="I85" s="1">
        <v>7</v>
      </c>
      <c r="J85" s="1">
        <f t="shared" si="2"/>
        <v>166</v>
      </c>
    </row>
    <row r="86" spans="1:10" ht="12.75" outlineLevel="2">
      <c r="A86" s="1" t="s">
        <v>88</v>
      </c>
      <c r="B86" s="1" t="s">
        <v>92</v>
      </c>
      <c r="C86" s="1">
        <v>3</v>
      </c>
      <c r="D86" s="1">
        <v>6</v>
      </c>
      <c r="E86" s="1">
        <v>7</v>
      </c>
      <c r="F86" s="1">
        <v>7</v>
      </c>
      <c r="G86" s="1">
        <v>7</v>
      </c>
      <c r="H86" s="1">
        <v>3</v>
      </c>
      <c r="I86" s="1">
        <v>11</v>
      </c>
      <c r="J86" s="1">
        <f t="shared" si="2"/>
        <v>44</v>
      </c>
    </row>
    <row r="87" spans="1:10" ht="12.75" outlineLevel="2">
      <c r="A87" s="1" t="s">
        <v>88</v>
      </c>
      <c r="B87" s="1" t="s">
        <v>93</v>
      </c>
      <c r="C87" s="1">
        <v>32</v>
      </c>
      <c r="D87" s="1">
        <v>57</v>
      </c>
      <c r="E87" s="1">
        <v>136</v>
      </c>
      <c r="F87" s="1">
        <v>127</v>
      </c>
      <c r="G87" s="1">
        <v>83</v>
      </c>
      <c r="H87" s="1">
        <v>32</v>
      </c>
      <c r="I87" s="1">
        <v>147</v>
      </c>
      <c r="J87" s="1">
        <f t="shared" si="2"/>
        <v>614</v>
      </c>
    </row>
    <row r="88" spans="1:10" ht="12.75" outlineLevel="2">
      <c r="A88" s="1" t="s">
        <v>88</v>
      </c>
      <c r="B88" s="1" t="s">
        <v>94</v>
      </c>
      <c r="C88" s="1">
        <v>1</v>
      </c>
      <c r="D88" s="1">
        <v>7</v>
      </c>
      <c r="E88" s="1">
        <v>12</v>
      </c>
      <c r="F88" s="1">
        <v>1</v>
      </c>
      <c r="G88" s="1">
        <v>2</v>
      </c>
      <c r="H88" s="1">
        <v>1</v>
      </c>
      <c r="I88" s="1">
        <v>0</v>
      </c>
      <c r="J88" s="1">
        <f t="shared" si="2"/>
        <v>24</v>
      </c>
    </row>
    <row r="89" spans="1:10" ht="12.75" outlineLevel="2">
      <c r="A89" s="1" t="s">
        <v>88</v>
      </c>
      <c r="B89" s="1" t="s">
        <v>95</v>
      </c>
      <c r="C89" s="1">
        <v>0</v>
      </c>
      <c r="D89" s="1">
        <v>0</v>
      </c>
      <c r="E89" s="1">
        <v>0</v>
      </c>
      <c r="F89" s="1">
        <v>0</v>
      </c>
      <c r="G89" s="1">
        <v>1</v>
      </c>
      <c r="H89" s="1">
        <v>1</v>
      </c>
      <c r="I89" s="1">
        <v>0</v>
      </c>
      <c r="J89" s="1">
        <f t="shared" si="2"/>
        <v>2</v>
      </c>
    </row>
    <row r="90" spans="1:10" ht="12.75" outlineLevel="2">
      <c r="A90" s="1" t="s">
        <v>88</v>
      </c>
      <c r="B90" s="1" t="s">
        <v>96</v>
      </c>
      <c r="C90" s="1">
        <v>19</v>
      </c>
      <c r="D90" s="1">
        <v>29</v>
      </c>
      <c r="E90" s="1">
        <v>56</v>
      </c>
      <c r="F90" s="1">
        <v>58</v>
      </c>
      <c r="G90" s="1">
        <v>65</v>
      </c>
      <c r="H90" s="1">
        <v>31</v>
      </c>
      <c r="I90" s="1">
        <v>14</v>
      </c>
      <c r="J90" s="1">
        <f t="shared" si="2"/>
        <v>272</v>
      </c>
    </row>
    <row r="91" spans="1:10" ht="12.75" outlineLevel="2">
      <c r="A91" s="1" t="s">
        <v>88</v>
      </c>
      <c r="B91" s="1" t="s">
        <v>97</v>
      </c>
      <c r="C91" s="1">
        <v>3</v>
      </c>
      <c r="D91" s="1">
        <v>2</v>
      </c>
      <c r="E91" s="1">
        <v>9</v>
      </c>
      <c r="F91" s="1">
        <v>6</v>
      </c>
      <c r="G91" s="1">
        <v>3</v>
      </c>
      <c r="H91" s="1">
        <v>1</v>
      </c>
      <c r="I91" s="1">
        <v>1</v>
      </c>
      <c r="J91" s="1">
        <f t="shared" si="2"/>
        <v>25</v>
      </c>
    </row>
    <row r="92" spans="1:10" ht="12.75" outlineLevel="2">
      <c r="A92" s="1" t="s">
        <v>88</v>
      </c>
      <c r="B92" s="1" t="s">
        <v>98</v>
      </c>
      <c r="C92" s="1">
        <v>0</v>
      </c>
      <c r="D92" s="1">
        <v>6</v>
      </c>
      <c r="E92" s="1">
        <v>2</v>
      </c>
      <c r="F92" s="1">
        <v>2</v>
      </c>
      <c r="G92" s="1">
        <v>3</v>
      </c>
      <c r="H92" s="1">
        <v>1</v>
      </c>
      <c r="I92" s="1">
        <v>1</v>
      </c>
      <c r="J92" s="1">
        <f t="shared" si="2"/>
        <v>15</v>
      </c>
    </row>
    <row r="93" spans="1:10" ht="12.75" outlineLevel="2">
      <c r="A93" s="1" t="s">
        <v>88</v>
      </c>
      <c r="B93" s="1" t="s">
        <v>99</v>
      </c>
      <c r="C93" s="1">
        <v>23</v>
      </c>
      <c r="D93" s="1">
        <v>44</v>
      </c>
      <c r="E93" s="1">
        <v>64</v>
      </c>
      <c r="F93" s="1">
        <v>72</v>
      </c>
      <c r="G93" s="1">
        <v>70</v>
      </c>
      <c r="H93" s="1">
        <v>18</v>
      </c>
      <c r="I93" s="1">
        <v>25</v>
      </c>
      <c r="J93" s="1">
        <f t="shared" si="2"/>
        <v>316</v>
      </c>
    </row>
    <row r="94" spans="1:10" ht="12.75" outlineLevel="2">
      <c r="A94" s="1" t="s">
        <v>88</v>
      </c>
      <c r="B94" s="1" t="s">
        <v>100</v>
      </c>
      <c r="C94" s="1">
        <v>3</v>
      </c>
      <c r="D94" s="1">
        <v>13</v>
      </c>
      <c r="E94" s="1">
        <v>26</v>
      </c>
      <c r="F94" s="1">
        <v>14</v>
      </c>
      <c r="G94" s="1">
        <v>8</v>
      </c>
      <c r="H94" s="1">
        <v>6</v>
      </c>
      <c r="I94" s="1">
        <v>0</v>
      </c>
      <c r="J94" s="1">
        <f t="shared" si="2"/>
        <v>70</v>
      </c>
    </row>
    <row r="95" spans="1:10" ht="12.75" outlineLevel="2">
      <c r="A95" s="1" t="s">
        <v>88</v>
      </c>
      <c r="B95" s="1" t="s">
        <v>101</v>
      </c>
      <c r="C95" s="1">
        <v>10</v>
      </c>
      <c r="D95" s="1">
        <v>29</v>
      </c>
      <c r="E95" s="1">
        <v>78</v>
      </c>
      <c r="F95" s="1">
        <v>72</v>
      </c>
      <c r="G95" s="1">
        <v>38</v>
      </c>
      <c r="H95" s="1">
        <v>16</v>
      </c>
      <c r="I95" s="1">
        <v>21</v>
      </c>
      <c r="J95" s="1">
        <f t="shared" si="2"/>
        <v>264</v>
      </c>
    </row>
    <row r="96" spans="1:10" ht="12.75" outlineLevel="2">
      <c r="A96" s="1" t="s">
        <v>88</v>
      </c>
      <c r="B96" s="1" t="s">
        <v>102</v>
      </c>
      <c r="C96" s="1">
        <v>3</v>
      </c>
      <c r="D96" s="1">
        <v>11</v>
      </c>
      <c r="E96" s="1">
        <v>9</v>
      </c>
      <c r="F96" s="1">
        <v>13</v>
      </c>
      <c r="G96" s="1">
        <v>9</v>
      </c>
      <c r="H96" s="1">
        <v>3</v>
      </c>
      <c r="I96" s="1">
        <v>0</v>
      </c>
      <c r="J96" s="1">
        <f t="shared" si="2"/>
        <v>48</v>
      </c>
    </row>
    <row r="97" spans="1:10" ht="12.75" outlineLevel="2">
      <c r="A97" s="1" t="s">
        <v>88</v>
      </c>
      <c r="B97" s="1" t="s">
        <v>230</v>
      </c>
      <c r="C97" s="1">
        <v>1</v>
      </c>
      <c r="D97" s="1">
        <v>0</v>
      </c>
      <c r="E97" s="1">
        <v>7</v>
      </c>
      <c r="F97" s="1">
        <v>5</v>
      </c>
      <c r="G97" s="1">
        <v>4</v>
      </c>
      <c r="H97" s="1">
        <v>0</v>
      </c>
      <c r="I97" s="1">
        <v>0</v>
      </c>
      <c r="J97" s="1">
        <f t="shared" si="2"/>
        <v>17</v>
      </c>
    </row>
    <row r="98" spans="1:10" ht="12.75" outlineLevel="2">
      <c r="A98" s="1" t="s">
        <v>88</v>
      </c>
      <c r="B98" s="1" t="s">
        <v>103</v>
      </c>
      <c r="C98" s="1">
        <v>14</v>
      </c>
      <c r="D98" s="1">
        <v>36</v>
      </c>
      <c r="E98" s="1">
        <v>56</v>
      </c>
      <c r="F98" s="1">
        <v>33</v>
      </c>
      <c r="G98" s="1">
        <v>28</v>
      </c>
      <c r="H98" s="1">
        <v>7</v>
      </c>
      <c r="I98" s="1">
        <v>14</v>
      </c>
      <c r="J98" s="1">
        <f t="shared" si="2"/>
        <v>188</v>
      </c>
    </row>
    <row r="99" spans="1:10" ht="12.75" outlineLevel="2">
      <c r="A99" s="1" t="s">
        <v>88</v>
      </c>
      <c r="B99" s="1" t="s">
        <v>104</v>
      </c>
      <c r="C99" s="1">
        <v>28</v>
      </c>
      <c r="D99" s="1">
        <v>34</v>
      </c>
      <c r="E99" s="1">
        <v>68</v>
      </c>
      <c r="F99" s="1">
        <v>63</v>
      </c>
      <c r="G99" s="1">
        <v>73</v>
      </c>
      <c r="H99" s="1">
        <v>18</v>
      </c>
      <c r="I99" s="1">
        <v>24</v>
      </c>
      <c r="J99" s="1">
        <f t="shared" si="2"/>
        <v>308</v>
      </c>
    </row>
    <row r="100" spans="1:10" ht="12.75" outlineLevel="2">
      <c r="A100" s="1" t="s">
        <v>88</v>
      </c>
      <c r="B100" s="1" t="s">
        <v>105</v>
      </c>
      <c r="C100" s="1">
        <v>5</v>
      </c>
      <c r="D100" s="1">
        <v>14</v>
      </c>
      <c r="E100" s="1">
        <v>23</v>
      </c>
      <c r="F100" s="1">
        <v>20</v>
      </c>
      <c r="G100" s="1">
        <v>24</v>
      </c>
      <c r="H100" s="1">
        <v>9</v>
      </c>
      <c r="I100" s="1">
        <v>8</v>
      </c>
      <c r="J100" s="1">
        <f t="shared" si="2"/>
        <v>103</v>
      </c>
    </row>
    <row r="101" spans="1:10" ht="12.75" outlineLevel="2">
      <c r="A101" s="1" t="s">
        <v>88</v>
      </c>
      <c r="B101" s="1" t="s">
        <v>106</v>
      </c>
      <c r="C101" s="1">
        <v>22</v>
      </c>
      <c r="D101" s="1">
        <v>38</v>
      </c>
      <c r="E101" s="1">
        <v>67</v>
      </c>
      <c r="F101" s="1">
        <v>38</v>
      </c>
      <c r="G101" s="1">
        <v>35</v>
      </c>
      <c r="H101" s="1">
        <v>15</v>
      </c>
      <c r="I101" s="1">
        <v>26</v>
      </c>
      <c r="J101" s="1">
        <f aca="true" t="shared" si="3" ref="J101:J135">SUM(C101:I101)</f>
        <v>241</v>
      </c>
    </row>
    <row r="102" spans="1:10" ht="12.75" outlineLevel="2">
      <c r="A102" s="1" t="s">
        <v>88</v>
      </c>
      <c r="B102" s="1" t="s">
        <v>107</v>
      </c>
      <c r="C102" s="1">
        <v>0</v>
      </c>
      <c r="D102" s="1">
        <v>0</v>
      </c>
      <c r="E102" s="1">
        <v>0</v>
      </c>
      <c r="F102" s="1">
        <v>4</v>
      </c>
      <c r="G102" s="1">
        <v>1</v>
      </c>
      <c r="H102" s="1">
        <v>0</v>
      </c>
      <c r="I102" s="1">
        <v>0</v>
      </c>
      <c r="J102" s="1">
        <f t="shared" si="3"/>
        <v>5</v>
      </c>
    </row>
    <row r="103" spans="1:10" ht="12.75" outlineLevel="2">
      <c r="A103" s="1" t="s">
        <v>88</v>
      </c>
      <c r="B103" s="1" t="s">
        <v>108</v>
      </c>
      <c r="C103" s="1">
        <v>0</v>
      </c>
      <c r="D103" s="1">
        <v>1</v>
      </c>
      <c r="E103" s="1">
        <v>0</v>
      </c>
      <c r="F103" s="1">
        <v>0</v>
      </c>
      <c r="G103" s="1">
        <v>0</v>
      </c>
      <c r="H103" s="1">
        <v>0</v>
      </c>
      <c r="I103" s="1">
        <v>1</v>
      </c>
      <c r="J103" s="1">
        <f t="shared" si="3"/>
        <v>2</v>
      </c>
    </row>
    <row r="104" spans="1:10" ht="12.75" outlineLevel="2">
      <c r="A104" s="1" t="s">
        <v>88</v>
      </c>
      <c r="B104" s="1" t="s">
        <v>109</v>
      </c>
      <c r="C104" s="1">
        <v>30</v>
      </c>
      <c r="D104" s="1">
        <v>60</v>
      </c>
      <c r="E104" s="1">
        <v>94</v>
      </c>
      <c r="F104" s="1">
        <v>79</v>
      </c>
      <c r="G104" s="1">
        <v>58</v>
      </c>
      <c r="H104" s="1">
        <v>32</v>
      </c>
      <c r="I104" s="1">
        <v>31</v>
      </c>
      <c r="J104" s="1">
        <f t="shared" si="3"/>
        <v>384</v>
      </c>
    </row>
    <row r="105" spans="1:10" ht="12.75" outlineLevel="2">
      <c r="A105" s="1" t="s">
        <v>88</v>
      </c>
      <c r="B105" s="1" t="s">
        <v>110</v>
      </c>
      <c r="C105" s="1">
        <v>6</v>
      </c>
      <c r="D105" s="1">
        <v>11</v>
      </c>
      <c r="E105" s="1">
        <v>21</v>
      </c>
      <c r="F105" s="1">
        <v>15</v>
      </c>
      <c r="G105" s="1">
        <v>8</v>
      </c>
      <c r="H105" s="1">
        <v>5</v>
      </c>
      <c r="I105" s="1">
        <v>2</v>
      </c>
      <c r="J105" s="1">
        <f t="shared" si="3"/>
        <v>68</v>
      </c>
    </row>
    <row r="106" spans="1:10" ht="12.75" outlineLevel="2">
      <c r="A106" s="1" t="s">
        <v>88</v>
      </c>
      <c r="B106" s="1" t="s">
        <v>111</v>
      </c>
      <c r="C106" s="1">
        <v>7</v>
      </c>
      <c r="D106" s="1">
        <v>12</v>
      </c>
      <c r="E106" s="1">
        <v>19</v>
      </c>
      <c r="F106" s="1">
        <v>19</v>
      </c>
      <c r="G106" s="1">
        <v>13</v>
      </c>
      <c r="H106" s="1">
        <v>7</v>
      </c>
      <c r="I106" s="1">
        <v>3</v>
      </c>
      <c r="J106" s="1">
        <f t="shared" si="3"/>
        <v>80</v>
      </c>
    </row>
    <row r="107" spans="1:10" ht="12.75" outlineLevel="2">
      <c r="A107" s="1" t="s">
        <v>88</v>
      </c>
      <c r="B107" s="1" t="s">
        <v>112</v>
      </c>
      <c r="C107" s="1">
        <v>3</v>
      </c>
      <c r="D107" s="1">
        <v>10</v>
      </c>
      <c r="E107" s="1">
        <v>22</v>
      </c>
      <c r="F107" s="1">
        <v>18</v>
      </c>
      <c r="G107" s="1">
        <v>11</v>
      </c>
      <c r="H107" s="1">
        <v>2</v>
      </c>
      <c r="I107" s="1">
        <v>0</v>
      </c>
      <c r="J107" s="1">
        <f t="shared" si="3"/>
        <v>66</v>
      </c>
    </row>
    <row r="108" spans="1:10" ht="12.75" outlineLevel="2">
      <c r="A108" s="1" t="s">
        <v>88</v>
      </c>
      <c r="B108" s="1" t="s">
        <v>113</v>
      </c>
      <c r="C108" s="1">
        <v>5</v>
      </c>
      <c r="D108" s="1">
        <v>25</v>
      </c>
      <c r="E108" s="1">
        <v>46</v>
      </c>
      <c r="F108" s="1">
        <v>48</v>
      </c>
      <c r="G108" s="1">
        <v>47</v>
      </c>
      <c r="H108" s="1">
        <v>13</v>
      </c>
      <c r="I108" s="1">
        <v>24</v>
      </c>
      <c r="J108" s="1">
        <f t="shared" si="3"/>
        <v>208</v>
      </c>
    </row>
    <row r="109" spans="1:10" ht="12.75" outlineLevel="2">
      <c r="A109" s="1" t="s">
        <v>88</v>
      </c>
      <c r="B109" s="1" t="s">
        <v>114</v>
      </c>
      <c r="C109" s="1">
        <v>84</v>
      </c>
      <c r="D109" s="1">
        <v>154</v>
      </c>
      <c r="E109" s="1">
        <v>258</v>
      </c>
      <c r="F109" s="1">
        <v>184</v>
      </c>
      <c r="G109" s="1">
        <v>151</v>
      </c>
      <c r="H109" s="1">
        <v>47</v>
      </c>
      <c r="I109" s="1">
        <v>64</v>
      </c>
      <c r="J109" s="1">
        <f t="shared" si="3"/>
        <v>942</v>
      </c>
    </row>
    <row r="110" spans="1:10" ht="12.75" outlineLevel="2">
      <c r="A110" s="1" t="s">
        <v>88</v>
      </c>
      <c r="B110" s="1" t="s">
        <v>115</v>
      </c>
      <c r="C110" s="1">
        <v>18</v>
      </c>
      <c r="D110" s="1">
        <v>49</v>
      </c>
      <c r="E110" s="1">
        <v>77</v>
      </c>
      <c r="F110" s="1">
        <v>83</v>
      </c>
      <c r="G110" s="1">
        <v>54</v>
      </c>
      <c r="H110" s="1">
        <v>34</v>
      </c>
      <c r="I110" s="1">
        <v>30</v>
      </c>
      <c r="J110" s="1">
        <f t="shared" si="3"/>
        <v>345</v>
      </c>
    </row>
    <row r="111" spans="1:10" ht="12.75" outlineLevel="2">
      <c r="A111" s="1" t="s">
        <v>88</v>
      </c>
      <c r="B111" s="1" t="s">
        <v>116</v>
      </c>
      <c r="C111" s="1">
        <v>6</v>
      </c>
      <c r="D111" s="1">
        <v>6</v>
      </c>
      <c r="E111" s="1">
        <v>19</v>
      </c>
      <c r="F111" s="1">
        <v>11</v>
      </c>
      <c r="G111" s="1">
        <v>3</v>
      </c>
      <c r="H111" s="1">
        <v>3</v>
      </c>
      <c r="I111" s="1">
        <v>7</v>
      </c>
      <c r="J111" s="1">
        <f t="shared" si="3"/>
        <v>55</v>
      </c>
    </row>
    <row r="112" spans="1:10" ht="12.75" outlineLevel="2">
      <c r="A112" s="1" t="s">
        <v>88</v>
      </c>
      <c r="B112" s="1" t="s">
        <v>117</v>
      </c>
      <c r="C112" s="1">
        <v>0</v>
      </c>
      <c r="D112" s="1">
        <v>0</v>
      </c>
      <c r="E112" s="1">
        <v>0</v>
      </c>
      <c r="F112" s="1">
        <v>2</v>
      </c>
      <c r="G112" s="1">
        <v>0</v>
      </c>
      <c r="H112" s="1">
        <v>0</v>
      </c>
      <c r="I112" s="1">
        <v>0</v>
      </c>
      <c r="J112" s="1">
        <f t="shared" si="3"/>
        <v>2</v>
      </c>
    </row>
    <row r="113" spans="1:10" ht="12.75" outlineLevel="2">
      <c r="A113" s="1" t="s">
        <v>88</v>
      </c>
      <c r="B113" s="1" t="s">
        <v>118</v>
      </c>
      <c r="C113" s="1">
        <v>5</v>
      </c>
      <c r="D113" s="1">
        <v>22</v>
      </c>
      <c r="E113" s="1">
        <v>34</v>
      </c>
      <c r="F113" s="1">
        <v>36</v>
      </c>
      <c r="G113" s="1">
        <v>13</v>
      </c>
      <c r="H113" s="1">
        <v>8</v>
      </c>
      <c r="I113" s="1">
        <v>30</v>
      </c>
      <c r="J113" s="1">
        <f t="shared" si="3"/>
        <v>148</v>
      </c>
    </row>
    <row r="114" spans="1:10" ht="12.75" outlineLevel="2">
      <c r="A114" s="1" t="s">
        <v>88</v>
      </c>
      <c r="B114" s="1" t="s">
        <v>119</v>
      </c>
      <c r="C114" s="1">
        <v>9</v>
      </c>
      <c r="D114" s="1">
        <v>17</v>
      </c>
      <c r="E114" s="1">
        <v>30</v>
      </c>
      <c r="F114" s="1">
        <v>23</v>
      </c>
      <c r="G114" s="1">
        <v>25</v>
      </c>
      <c r="H114" s="1">
        <v>4</v>
      </c>
      <c r="I114" s="1">
        <v>46</v>
      </c>
      <c r="J114" s="1">
        <f t="shared" si="3"/>
        <v>154</v>
      </c>
    </row>
    <row r="115" spans="1:10" ht="12.75" outlineLevel="1">
      <c r="A115" s="29" t="s">
        <v>265</v>
      </c>
      <c r="C115" s="1">
        <f>SUBTOTAL(9,C83:C114)</f>
        <v>371</v>
      </c>
      <c r="D115" s="1">
        <f>SUBTOTAL(9,D83:D114)</f>
        <v>765</v>
      </c>
      <c r="E115" s="1">
        <f>SUBTOTAL(9,E83:E114)</f>
        <v>1355</v>
      </c>
      <c r="F115" s="1">
        <f>SUBTOTAL(9,F83:F114)</f>
        <v>1167</v>
      </c>
      <c r="G115" s="1">
        <f>SUBTOTAL(9,G83:G114)</f>
        <v>940</v>
      </c>
      <c r="H115" s="1">
        <f>SUBTOTAL(9,H83:H114)</f>
        <v>363</v>
      </c>
      <c r="I115" s="1">
        <f>SUBTOTAL(9,I83:I114)</f>
        <v>566</v>
      </c>
      <c r="J115" s="1">
        <f>SUBTOTAL(9,J83:J114)</f>
        <v>5527</v>
      </c>
    </row>
    <row r="116" spans="1:10" ht="12.75" outlineLevel="2">
      <c r="A116" s="1" t="s">
        <v>120</v>
      </c>
      <c r="B116" s="1" t="s">
        <v>121</v>
      </c>
      <c r="C116" s="1">
        <v>3</v>
      </c>
      <c r="D116" s="1">
        <v>4</v>
      </c>
      <c r="E116" s="1">
        <v>3</v>
      </c>
      <c r="F116" s="1">
        <v>3</v>
      </c>
      <c r="G116" s="1">
        <v>3</v>
      </c>
      <c r="H116" s="1">
        <v>2</v>
      </c>
      <c r="I116" s="1">
        <v>3</v>
      </c>
      <c r="J116" s="1">
        <f t="shared" si="3"/>
        <v>21</v>
      </c>
    </row>
    <row r="117" spans="1:10" ht="12.75" outlineLevel="2">
      <c r="A117" s="1" t="s">
        <v>120</v>
      </c>
      <c r="B117" s="1" t="s">
        <v>122</v>
      </c>
      <c r="C117" s="1">
        <v>14</v>
      </c>
      <c r="D117" s="1">
        <v>9</v>
      </c>
      <c r="E117" s="1">
        <v>27</v>
      </c>
      <c r="F117" s="1">
        <v>8</v>
      </c>
      <c r="G117" s="1">
        <v>16</v>
      </c>
      <c r="H117" s="1">
        <v>7</v>
      </c>
      <c r="I117" s="1">
        <v>14</v>
      </c>
      <c r="J117" s="1">
        <f t="shared" si="3"/>
        <v>95</v>
      </c>
    </row>
    <row r="118" spans="1:10" ht="12.75" outlineLevel="2">
      <c r="A118" s="1" t="s">
        <v>120</v>
      </c>
      <c r="B118" s="1" t="s">
        <v>123</v>
      </c>
      <c r="C118" s="1">
        <v>3</v>
      </c>
      <c r="D118" s="1">
        <v>9</v>
      </c>
      <c r="E118" s="1">
        <v>16</v>
      </c>
      <c r="F118" s="1">
        <v>24</v>
      </c>
      <c r="G118" s="1">
        <v>14</v>
      </c>
      <c r="H118" s="1">
        <v>5</v>
      </c>
      <c r="I118" s="1">
        <v>5</v>
      </c>
      <c r="J118" s="1">
        <f t="shared" si="3"/>
        <v>76</v>
      </c>
    </row>
    <row r="119" spans="1:10" ht="12.75" outlineLevel="2">
      <c r="A119" s="1" t="s">
        <v>120</v>
      </c>
      <c r="B119" s="1" t="s">
        <v>124</v>
      </c>
      <c r="C119" s="1">
        <v>14</v>
      </c>
      <c r="D119" s="1">
        <v>29</v>
      </c>
      <c r="E119" s="1">
        <v>43</v>
      </c>
      <c r="F119" s="1">
        <v>46</v>
      </c>
      <c r="G119" s="1">
        <v>49</v>
      </c>
      <c r="H119" s="1">
        <v>13</v>
      </c>
      <c r="I119" s="1">
        <v>3</v>
      </c>
      <c r="J119" s="1">
        <f t="shared" si="3"/>
        <v>197</v>
      </c>
    </row>
    <row r="120" spans="1:10" ht="12.75" outlineLevel="2">
      <c r="A120" s="1" t="s">
        <v>120</v>
      </c>
      <c r="B120" s="1" t="s">
        <v>125</v>
      </c>
      <c r="C120" s="1">
        <v>3</v>
      </c>
      <c r="D120" s="1">
        <v>11</v>
      </c>
      <c r="E120" s="1">
        <v>14</v>
      </c>
      <c r="F120" s="1">
        <v>6</v>
      </c>
      <c r="G120" s="1">
        <v>15</v>
      </c>
      <c r="H120" s="1">
        <v>1</v>
      </c>
      <c r="I120" s="1">
        <v>4</v>
      </c>
      <c r="J120" s="1">
        <f t="shared" si="3"/>
        <v>54</v>
      </c>
    </row>
    <row r="121" spans="1:10" ht="12.75" outlineLevel="2">
      <c r="A121" s="1" t="s">
        <v>120</v>
      </c>
      <c r="B121" s="1" t="s">
        <v>126</v>
      </c>
      <c r="C121" s="1">
        <v>4</v>
      </c>
      <c r="D121" s="1">
        <v>7</v>
      </c>
      <c r="E121" s="1">
        <v>7</v>
      </c>
      <c r="F121" s="1">
        <v>7</v>
      </c>
      <c r="G121" s="1">
        <v>12</v>
      </c>
      <c r="H121" s="1">
        <v>3</v>
      </c>
      <c r="I121" s="1">
        <v>3</v>
      </c>
      <c r="J121" s="1">
        <f t="shared" si="3"/>
        <v>43</v>
      </c>
    </row>
    <row r="122" spans="1:10" ht="12.75" outlineLevel="2">
      <c r="A122" s="1" t="s">
        <v>120</v>
      </c>
      <c r="B122" s="1" t="s">
        <v>127</v>
      </c>
      <c r="C122" s="1">
        <v>2</v>
      </c>
      <c r="D122" s="1">
        <v>3</v>
      </c>
      <c r="E122" s="1">
        <v>5</v>
      </c>
      <c r="F122" s="1">
        <v>1</v>
      </c>
      <c r="G122" s="1">
        <v>1</v>
      </c>
      <c r="H122" s="1">
        <v>0</v>
      </c>
      <c r="I122" s="1">
        <v>0</v>
      </c>
      <c r="J122" s="1">
        <f t="shared" si="3"/>
        <v>12</v>
      </c>
    </row>
    <row r="123" spans="1:10" ht="12.75" outlineLevel="2">
      <c r="A123" s="1" t="s">
        <v>120</v>
      </c>
      <c r="B123" s="1" t="s">
        <v>128</v>
      </c>
      <c r="C123" s="1">
        <v>8</v>
      </c>
      <c r="D123" s="1">
        <v>27</v>
      </c>
      <c r="E123" s="1">
        <v>20</v>
      </c>
      <c r="F123" s="1">
        <v>18</v>
      </c>
      <c r="G123" s="1">
        <v>17</v>
      </c>
      <c r="H123" s="1">
        <v>8</v>
      </c>
      <c r="I123" s="1">
        <v>8</v>
      </c>
      <c r="J123" s="1">
        <f t="shared" si="3"/>
        <v>106</v>
      </c>
    </row>
    <row r="124" spans="1:10" ht="12.75" outlineLevel="2">
      <c r="A124" s="1" t="s">
        <v>120</v>
      </c>
      <c r="B124" s="1" t="s">
        <v>129</v>
      </c>
      <c r="C124" s="1">
        <v>3</v>
      </c>
      <c r="D124" s="1">
        <v>6</v>
      </c>
      <c r="E124" s="1">
        <v>18</v>
      </c>
      <c r="F124" s="1">
        <v>15</v>
      </c>
      <c r="G124" s="1">
        <v>6</v>
      </c>
      <c r="H124" s="1">
        <v>2</v>
      </c>
      <c r="I124" s="1">
        <v>1</v>
      </c>
      <c r="J124" s="1">
        <f t="shared" si="3"/>
        <v>51</v>
      </c>
    </row>
    <row r="125" spans="1:10" ht="12.75" outlineLevel="2">
      <c r="A125" s="1" t="s">
        <v>120</v>
      </c>
      <c r="B125" s="1" t="s">
        <v>130</v>
      </c>
      <c r="C125" s="1">
        <v>20</v>
      </c>
      <c r="D125" s="1">
        <v>41</v>
      </c>
      <c r="E125" s="1">
        <v>53</v>
      </c>
      <c r="F125" s="1">
        <v>39</v>
      </c>
      <c r="G125" s="1">
        <v>27</v>
      </c>
      <c r="H125" s="1">
        <v>17</v>
      </c>
      <c r="I125" s="1">
        <v>12</v>
      </c>
      <c r="J125" s="1">
        <f t="shared" si="3"/>
        <v>209</v>
      </c>
    </row>
    <row r="126" spans="1:10" ht="12.75" outlineLevel="2">
      <c r="A126" s="1" t="s">
        <v>120</v>
      </c>
      <c r="B126" s="1" t="s">
        <v>131</v>
      </c>
      <c r="C126" s="1">
        <v>17</v>
      </c>
      <c r="D126" s="1">
        <v>39</v>
      </c>
      <c r="E126" s="1">
        <v>45</v>
      </c>
      <c r="F126" s="1">
        <v>37</v>
      </c>
      <c r="G126" s="1">
        <v>29</v>
      </c>
      <c r="H126" s="1">
        <v>16</v>
      </c>
      <c r="I126" s="1">
        <v>27</v>
      </c>
      <c r="J126" s="1">
        <f t="shared" si="3"/>
        <v>210</v>
      </c>
    </row>
    <row r="127" spans="1:10" ht="12.75" outlineLevel="2">
      <c r="A127" s="1" t="s">
        <v>120</v>
      </c>
      <c r="B127" s="1" t="s">
        <v>232</v>
      </c>
      <c r="C127" s="1">
        <v>4</v>
      </c>
      <c r="D127" s="1">
        <v>7</v>
      </c>
      <c r="E127" s="1">
        <v>9</v>
      </c>
      <c r="F127" s="1">
        <v>2</v>
      </c>
      <c r="G127" s="1">
        <v>7</v>
      </c>
      <c r="H127" s="1">
        <v>3</v>
      </c>
      <c r="I127" s="1">
        <v>8</v>
      </c>
      <c r="J127" s="1">
        <f t="shared" si="3"/>
        <v>40</v>
      </c>
    </row>
    <row r="128" spans="1:10" ht="12.75" outlineLevel="2">
      <c r="A128" s="1" t="s">
        <v>120</v>
      </c>
      <c r="B128" s="1" t="s">
        <v>132</v>
      </c>
      <c r="C128" s="1">
        <v>3</v>
      </c>
      <c r="D128" s="1">
        <v>21</v>
      </c>
      <c r="E128" s="1">
        <v>28</v>
      </c>
      <c r="F128" s="1">
        <v>10</v>
      </c>
      <c r="G128" s="1">
        <v>17</v>
      </c>
      <c r="H128" s="1">
        <v>4</v>
      </c>
      <c r="I128" s="1">
        <v>2</v>
      </c>
      <c r="J128" s="1">
        <f t="shared" si="3"/>
        <v>85</v>
      </c>
    </row>
    <row r="129" spans="1:10" ht="12.75" outlineLevel="2">
      <c r="A129" s="1" t="s">
        <v>120</v>
      </c>
      <c r="B129" s="1" t="s">
        <v>133</v>
      </c>
      <c r="C129" s="1">
        <v>13</v>
      </c>
      <c r="D129" s="1">
        <v>50</v>
      </c>
      <c r="E129" s="1">
        <v>76</v>
      </c>
      <c r="F129" s="1">
        <v>44</v>
      </c>
      <c r="G129" s="1">
        <v>43</v>
      </c>
      <c r="H129" s="1">
        <v>22</v>
      </c>
      <c r="I129" s="1">
        <v>5</v>
      </c>
      <c r="J129" s="1">
        <f t="shared" si="3"/>
        <v>253</v>
      </c>
    </row>
    <row r="130" spans="1:10" ht="12.75" outlineLevel="2">
      <c r="A130" s="1" t="s">
        <v>120</v>
      </c>
      <c r="B130" s="1" t="s">
        <v>134</v>
      </c>
      <c r="C130" s="1">
        <v>3</v>
      </c>
      <c r="D130" s="1">
        <v>11</v>
      </c>
      <c r="E130" s="1">
        <v>12</v>
      </c>
      <c r="F130" s="1">
        <v>12</v>
      </c>
      <c r="G130" s="1">
        <v>9</v>
      </c>
      <c r="H130" s="1">
        <v>2</v>
      </c>
      <c r="I130" s="1">
        <v>0</v>
      </c>
      <c r="J130" s="1">
        <f t="shared" si="3"/>
        <v>49</v>
      </c>
    </row>
    <row r="131" spans="1:10" ht="12.75" outlineLevel="2">
      <c r="A131" s="1" t="s">
        <v>120</v>
      </c>
      <c r="B131" s="1" t="s">
        <v>135</v>
      </c>
      <c r="C131" s="1">
        <v>20</v>
      </c>
      <c r="D131" s="1">
        <v>33</v>
      </c>
      <c r="E131" s="1">
        <v>45</v>
      </c>
      <c r="F131" s="1">
        <v>35</v>
      </c>
      <c r="G131" s="1">
        <v>26</v>
      </c>
      <c r="H131" s="1">
        <v>10</v>
      </c>
      <c r="I131" s="1">
        <v>9</v>
      </c>
      <c r="J131" s="1">
        <f t="shared" si="3"/>
        <v>178</v>
      </c>
    </row>
    <row r="132" spans="1:10" ht="12.75" outlineLevel="2">
      <c r="A132" s="1" t="s">
        <v>120</v>
      </c>
      <c r="B132" s="1" t="s">
        <v>136</v>
      </c>
      <c r="C132" s="1">
        <v>8</v>
      </c>
      <c r="D132" s="1">
        <v>18</v>
      </c>
      <c r="E132" s="1">
        <v>30</v>
      </c>
      <c r="F132" s="1">
        <v>21</v>
      </c>
      <c r="G132" s="1">
        <v>15</v>
      </c>
      <c r="H132" s="1">
        <v>6</v>
      </c>
      <c r="I132" s="1">
        <v>11</v>
      </c>
      <c r="J132" s="1">
        <f t="shared" si="3"/>
        <v>109</v>
      </c>
    </row>
    <row r="133" spans="1:10" ht="12.75" outlineLevel="2">
      <c r="A133" s="1" t="s">
        <v>120</v>
      </c>
      <c r="B133" s="1" t="s">
        <v>137</v>
      </c>
      <c r="C133" s="1">
        <v>11</v>
      </c>
      <c r="D133" s="1">
        <v>27</v>
      </c>
      <c r="E133" s="1">
        <v>59</v>
      </c>
      <c r="F133" s="1">
        <v>41</v>
      </c>
      <c r="G133" s="1">
        <v>26</v>
      </c>
      <c r="H133" s="1">
        <v>15</v>
      </c>
      <c r="I133" s="1">
        <v>48</v>
      </c>
      <c r="J133" s="1">
        <f t="shared" si="3"/>
        <v>227</v>
      </c>
    </row>
    <row r="134" spans="1:10" ht="12.75" outlineLevel="2">
      <c r="A134" s="1" t="s">
        <v>120</v>
      </c>
      <c r="B134" s="1" t="s">
        <v>138</v>
      </c>
      <c r="C134" s="1">
        <v>21</v>
      </c>
      <c r="D134" s="1">
        <v>17</v>
      </c>
      <c r="E134" s="1">
        <v>26</v>
      </c>
      <c r="F134" s="1">
        <v>22</v>
      </c>
      <c r="G134" s="1">
        <v>19</v>
      </c>
      <c r="H134" s="1">
        <v>5</v>
      </c>
      <c r="I134" s="1">
        <v>8</v>
      </c>
      <c r="J134" s="1">
        <f t="shared" si="3"/>
        <v>118</v>
      </c>
    </row>
    <row r="135" spans="1:10" ht="12.75" outlineLevel="2">
      <c r="A135" s="1" t="s">
        <v>120</v>
      </c>
      <c r="B135" s="1" t="s">
        <v>139</v>
      </c>
      <c r="C135" s="1">
        <v>18</v>
      </c>
      <c r="D135" s="1">
        <v>29</v>
      </c>
      <c r="E135" s="1">
        <v>30</v>
      </c>
      <c r="F135" s="1">
        <v>32</v>
      </c>
      <c r="G135" s="1">
        <v>27</v>
      </c>
      <c r="H135" s="1">
        <v>12</v>
      </c>
      <c r="I135" s="1">
        <v>51</v>
      </c>
      <c r="J135" s="1">
        <f t="shared" si="3"/>
        <v>199</v>
      </c>
    </row>
    <row r="136" spans="1:10" ht="12.75" outlineLevel="2">
      <c r="A136" s="1" t="s">
        <v>120</v>
      </c>
      <c r="B136" s="1" t="s">
        <v>140</v>
      </c>
      <c r="C136" s="1">
        <v>28</v>
      </c>
      <c r="D136" s="1">
        <v>73</v>
      </c>
      <c r="E136" s="1">
        <v>88</v>
      </c>
      <c r="F136" s="1">
        <v>58</v>
      </c>
      <c r="G136" s="1">
        <v>53</v>
      </c>
      <c r="H136" s="1">
        <v>16</v>
      </c>
      <c r="I136" s="1">
        <v>16</v>
      </c>
      <c r="J136" s="1">
        <f>SUM(C137:I137)</f>
        <v>161</v>
      </c>
    </row>
    <row r="137" spans="1:9" ht="12.75" outlineLevel="2">
      <c r="A137" s="1" t="s">
        <v>120</v>
      </c>
      <c r="B137" s="1" t="s">
        <v>141</v>
      </c>
      <c r="C137" s="1">
        <v>18</v>
      </c>
      <c r="D137" s="1">
        <v>27</v>
      </c>
      <c r="E137" s="1">
        <v>39</v>
      </c>
      <c r="F137" s="1">
        <v>36</v>
      </c>
      <c r="G137" s="1">
        <v>26</v>
      </c>
      <c r="H137" s="1">
        <v>11</v>
      </c>
      <c r="I137" s="1">
        <v>4</v>
      </c>
    </row>
    <row r="138" spans="1:10" ht="12.75" outlineLevel="1">
      <c r="A138" s="29" t="s">
        <v>266</v>
      </c>
      <c r="C138" s="1">
        <f>SUBTOTAL(9,C116:C137)</f>
        <v>238</v>
      </c>
      <c r="D138" s="1">
        <f>SUBTOTAL(9,D116:D137)</f>
        <v>498</v>
      </c>
      <c r="E138" s="1">
        <f>SUBTOTAL(9,E116:E137)</f>
        <v>693</v>
      </c>
      <c r="F138" s="1">
        <f>SUBTOTAL(9,F116:F137)</f>
        <v>517</v>
      </c>
      <c r="G138" s="1">
        <f>SUBTOTAL(9,G116:G137)</f>
        <v>457</v>
      </c>
      <c r="H138" s="1">
        <f>SUBTOTAL(9,H116:H137)</f>
        <v>180</v>
      </c>
      <c r="I138" s="1">
        <f>SUBTOTAL(9,I116:I137)</f>
        <v>242</v>
      </c>
      <c r="J138" s="1">
        <f>SUBTOTAL(9,J116:J137)</f>
        <v>2493</v>
      </c>
    </row>
    <row r="139" spans="1:10" ht="12.75">
      <c r="A139" s="29" t="s">
        <v>267</v>
      </c>
      <c r="C139" s="1">
        <f>SUBTOTAL(9,C2:C137)</f>
        <v>1723</v>
      </c>
      <c r="D139" s="1">
        <f>SUBTOTAL(9,D2:D137)</f>
        <v>3601</v>
      </c>
      <c r="E139" s="1">
        <f>SUBTOTAL(9,E2:E137)</f>
        <v>6279</v>
      </c>
      <c r="F139" s="1">
        <f>SUBTOTAL(9,F2:F137)</f>
        <v>5268</v>
      </c>
      <c r="G139" s="1">
        <f>SUBTOTAL(9,G2:G137)</f>
        <v>4761</v>
      </c>
      <c r="H139" s="1">
        <f>SUBTOTAL(9,H2:H137)</f>
        <v>1913</v>
      </c>
      <c r="I139" s="1">
        <f>SUBTOTAL(9,I2:I137)</f>
        <v>2926</v>
      </c>
      <c r="J139" s="1">
        <f>SUBTOTAL(9,J2:J137)</f>
        <v>26139</v>
      </c>
    </row>
  </sheetData>
  <sheetProtection/>
  <printOptions/>
  <pageMargins left="0.28" right="0.16" top="1.12" bottom="1" header="0.5" footer="0.5"/>
  <pageSetup horizontalDpi="600" verticalDpi="600" orientation="portrait" r:id="rId1"/>
  <headerFooter alignWithMargins="0">
    <oddHeader>&amp;C&amp;"Arial,Bold"&amp;12CPS Accountability - Demographics - Age&amp;10
&amp;11 01/01/2014 Thru 03/31/2014
Data As Of 07/01/2014</oddHeader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39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8.7109375" style="1" customWidth="1"/>
    <col min="4" max="4" width="9.7109375" style="1" customWidth="1"/>
    <col min="5" max="6" width="8.140625" style="1" customWidth="1"/>
    <col min="7" max="7" width="15.140625" style="1" customWidth="1"/>
    <col min="8" max="8" width="8.140625" style="1" customWidth="1"/>
    <col min="9" max="9" width="9.421875" style="1" customWidth="1"/>
    <col min="10" max="16384" width="9.140625" style="1" customWidth="1"/>
  </cols>
  <sheetData>
    <row r="1" spans="1:10" s="10" customFormat="1" ht="39" thickBot="1">
      <c r="A1" s="5" t="s">
        <v>0</v>
      </c>
      <c r="B1" s="6" t="s">
        <v>1</v>
      </c>
      <c r="C1" s="7" t="s">
        <v>164</v>
      </c>
      <c r="D1" s="7" t="s">
        <v>165</v>
      </c>
      <c r="E1" s="7" t="s">
        <v>166</v>
      </c>
      <c r="F1" s="7" t="s">
        <v>167</v>
      </c>
      <c r="G1" s="7" t="s">
        <v>168</v>
      </c>
      <c r="H1" s="7" t="s">
        <v>169</v>
      </c>
      <c r="I1" s="8" t="s">
        <v>170</v>
      </c>
      <c r="J1" s="9"/>
    </row>
    <row r="2" spans="1:9" ht="12.75" outlineLevel="2">
      <c r="A2" s="4" t="s">
        <v>7</v>
      </c>
      <c r="B2" s="4" t="s">
        <v>8</v>
      </c>
      <c r="C2" s="4">
        <v>0</v>
      </c>
      <c r="D2" s="4">
        <v>0</v>
      </c>
      <c r="E2" s="4">
        <v>1</v>
      </c>
      <c r="F2" s="4">
        <v>4</v>
      </c>
      <c r="G2" s="4">
        <v>0</v>
      </c>
      <c r="H2" s="4">
        <v>30</v>
      </c>
      <c r="I2" s="4">
        <v>0</v>
      </c>
    </row>
    <row r="3" spans="1:9" ht="12.75" outlineLevel="2">
      <c r="A3" s="1" t="s">
        <v>7</v>
      </c>
      <c r="B3" s="1" t="s">
        <v>9</v>
      </c>
      <c r="C3" s="1">
        <v>0</v>
      </c>
      <c r="D3" s="1">
        <v>1</v>
      </c>
      <c r="E3" s="1">
        <v>0</v>
      </c>
      <c r="F3" s="1">
        <v>13</v>
      </c>
      <c r="G3" s="1">
        <v>0</v>
      </c>
      <c r="H3" s="1">
        <v>32</v>
      </c>
      <c r="I3" s="1">
        <v>0</v>
      </c>
    </row>
    <row r="4" spans="1:9" ht="12.75" outlineLevel="2">
      <c r="A4" s="1" t="s">
        <v>7</v>
      </c>
      <c r="B4" s="1" t="s">
        <v>10</v>
      </c>
      <c r="C4" s="1">
        <v>11</v>
      </c>
      <c r="D4" s="1">
        <v>1</v>
      </c>
      <c r="E4" s="1">
        <v>2</v>
      </c>
      <c r="F4" s="1">
        <v>50</v>
      </c>
      <c r="G4" s="1">
        <v>0</v>
      </c>
      <c r="H4" s="1">
        <v>79</v>
      </c>
      <c r="I4" s="1">
        <v>0</v>
      </c>
    </row>
    <row r="5" spans="1:9" ht="12.75" outlineLevel="2">
      <c r="A5" s="1" t="s">
        <v>7</v>
      </c>
      <c r="B5" s="1" t="s">
        <v>11</v>
      </c>
      <c r="C5" s="1">
        <v>0</v>
      </c>
      <c r="D5" s="1">
        <v>0</v>
      </c>
      <c r="E5" s="1">
        <v>0</v>
      </c>
      <c r="F5" s="1">
        <v>2</v>
      </c>
      <c r="G5" s="1">
        <v>0</v>
      </c>
      <c r="H5" s="1">
        <v>4</v>
      </c>
      <c r="I5" s="1">
        <v>0</v>
      </c>
    </row>
    <row r="6" spans="1:9" ht="12.75" outlineLevel="2">
      <c r="A6" s="1" t="s">
        <v>7</v>
      </c>
      <c r="B6" s="1" t="s">
        <v>12</v>
      </c>
      <c r="C6" s="1">
        <v>75</v>
      </c>
      <c r="D6" s="1">
        <v>4</v>
      </c>
      <c r="E6" s="1">
        <v>13</v>
      </c>
      <c r="F6" s="1">
        <v>247</v>
      </c>
      <c r="G6" s="1">
        <v>3</v>
      </c>
      <c r="H6" s="1">
        <v>497</v>
      </c>
      <c r="I6" s="1">
        <v>0</v>
      </c>
    </row>
    <row r="7" spans="1:9" ht="12.75" outlineLevel="2">
      <c r="A7" s="1" t="s">
        <v>7</v>
      </c>
      <c r="B7" s="1" t="s">
        <v>13</v>
      </c>
      <c r="C7" s="1">
        <v>3</v>
      </c>
      <c r="D7" s="1">
        <v>0</v>
      </c>
      <c r="E7" s="1">
        <v>1</v>
      </c>
      <c r="F7" s="1">
        <v>14</v>
      </c>
      <c r="G7" s="1">
        <v>1</v>
      </c>
      <c r="H7" s="1">
        <v>52</v>
      </c>
      <c r="I7" s="1">
        <v>0</v>
      </c>
    </row>
    <row r="8" spans="1:9" ht="12.75" outlineLevel="2">
      <c r="A8" s="1" t="s">
        <v>7</v>
      </c>
      <c r="B8" s="1" t="s">
        <v>14</v>
      </c>
      <c r="C8" s="1">
        <v>2</v>
      </c>
      <c r="D8" s="1">
        <v>0</v>
      </c>
      <c r="E8" s="1">
        <v>0</v>
      </c>
      <c r="F8" s="1">
        <v>9</v>
      </c>
      <c r="G8" s="1">
        <v>0</v>
      </c>
      <c r="H8" s="1">
        <v>19</v>
      </c>
      <c r="I8" s="1">
        <v>0</v>
      </c>
    </row>
    <row r="9" spans="1:9" ht="12.75" outlineLevel="2">
      <c r="A9" s="1" t="s">
        <v>7</v>
      </c>
      <c r="B9" s="1" t="s">
        <v>15</v>
      </c>
      <c r="C9" s="1">
        <v>1</v>
      </c>
      <c r="D9" s="1">
        <v>0</v>
      </c>
      <c r="E9" s="1">
        <v>0</v>
      </c>
      <c r="F9" s="1">
        <v>5</v>
      </c>
      <c r="G9" s="1">
        <v>0</v>
      </c>
      <c r="H9" s="1">
        <v>7</v>
      </c>
      <c r="I9" s="1">
        <v>0</v>
      </c>
    </row>
    <row r="10" spans="1:9" ht="12.75" outlineLevel="2">
      <c r="A10" s="1" t="s">
        <v>7</v>
      </c>
      <c r="B10" s="1" t="s">
        <v>16</v>
      </c>
      <c r="C10" s="1">
        <v>2</v>
      </c>
      <c r="D10" s="1">
        <v>0</v>
      </c>
      <c r="E10" s="1">
        <v>0</v>
      </c>
      <c r="F10" s="1">
        <v>17</v>
      </c>
      <c r="G10" s="1">
        <v>0</v>
      </c>
      <c r="H10" s="1">
        <v>60</v>
      </c>
      <c r="I10" s="1">
        <v>0</v>
      </c>
    </row>
    <row r="11" spans="1:9" ht="12.75" outlineLevel="2">
      <c r="A11" s="1" t="s">
        <v>7</v>
      </c>
      <c r="B11" s="1" t="s">
        <v>17</v>
      </c>
      <c r="C11" s="1">
        <v>1</v>
      </c>
      <c r="D11" s="1">
        <v>0</v>
      </c>
      <c r="E11" s="1">
        <v>0</v>
      </c>
      <c r="F11" s="1">
        <v>10</v>
      </c>
      <c r="G11" s="1">
        <v>2</v>
      </c>
      <c r="H11" s="1">
        <v>18</v>
      </c>
      <c r="I11" s="1">
        <v>0</v>
      </c>
    </row>
    <row r="12" spans="1:9" ht="12.75" outlineLevel="2">
      <c r="A12" s="1" t="s">
        <v>7</v>
      </c>
      <c r="B12" s="1" t="s">
        <v>18</v>
      </c>
      <c r="C12" s="1">
        <v>10</v>
      </c>
      <c r="D12" s="1">
        <v>0</v>
      </c>
      <c r="E12" s="1">
        <v>0</v>
      </c>
      <c r="F12" s="1">
        <v>32</v>
      </c>
      <c r="G12" s="1">
        <v>0</v>
      </c>
      <c r="H12" s="1">
        <v>153</v>
      </c>
      <c r="I12" s="1">
        <v>0</v>
      </c>
    </row>
    <row r="13" spans="1:9" ht="12.75" outlineLevel="2">
      <c r="A13" s="1" t="s">
        <v>7</v>
      </c>
      <c r="B13" s="1" t="s">
        <v>19</v>
      </c>
      <c r="C13" s="1">
        <v>51</v>
      </c>
      <c r="D13" s="1">
        <v>4</v>
      </c>
      <c r="E13" s="1">
        <v>11</v>
      </c>
      <c r="F13" s="1">
        <v>414</v>
      </c>
      <c r="G13" s="1">
        <v>0</v>
      </c>
      <c r="H13" s="1">
        <v>319</v>
      </c>
      <c r="I13" s="1">
        <v>0</v>
      </c>
    </row>
    <row r="14" spans="1:9" ht="12.75" outlineLevel="2">
      <c r="A14" s="1" t="s">
        <v>7</v>
      </c>
      <c r="B14" s="1" t="s">
        <v>20</v>
      </c>
      <c r="C14" s="1">
        <v>6</v>
      </c>
      <c r="D14" s="1">
        <v>0</v>
      </c>
      <c r="E14" s="1">
        <v>1</v>
      </c>
      <c r="F14" s="1">
        <v>62</v>
      </c>
      <c r="G14" s="1">
        <v>6</v>
      </c>
      <c r="H14" s="1">
        <v>61</v>
      </c>
      <c r="I14" s="1">
        <v>0</v>
      </c>
    </row>
    <row r="15" spans="1:9" ht="12.75" outlineLevel="2">
      <c r="A15" s="1" t="s">
        <v>7</v>
      </c>
      <c r="B15" s="1" t="s">
        <v>21</v>
      </c>
      <c r="C15" s="1">
        <v>2</v>
      </c>
      <c r="D15" s="1">
        <v>0</v>
      </c>
      <c r="E15" s="1">
        <v>0</v>
      </c>
      <c r="F15" s="1">
        <v>11</v>
      </c>
      <c r="G15" s="1">
        <v>0</v>
      </c>
      <c r="H15" s="1">
        <v>16</v>
      </c>
      <c r="I15" s="1">
        <v>0</v>
      </c>
    </row>
    <row r="16" spans="1:9" ht="12.75" outlineLevel="2">
      <c r="A16" s="1" t="s">
        <v>7</v>
      </c>
      <c r="B16" s="1" t="s">
        <v>22</v>
      </c>
      <c r="C16" s="1">
        <v>0</v>
      </c>
      <c r="D16" s="1">
        <v>0</v>
      </c>
      <c r="E16" s="1">
        <v>0</v>
      </c>
      <c r="F16" s="1">
        <v>9</v>
      </c>
      <c r="G16" s="1">
        <v>0</v>
      </c>
      <c r="H16" s="1">
        <v>47</v>
      </c>
      <c r="I16" s="1">
        <v>0</v>
      </c>
    </row>
    <row r="17" spans="1:9" ht="12.75" outlineLevel="2">
      <c r="A17" s="1" t="s">
        <v>7</v>
      </c>
      <c r="B17" s="1" t="s">
        <v>23</v>
      </c>
      <c r="C17" s="1">
        <v>0</v>
      </c>
      <c r="D17" s="1">
        <v>0</v>
      </c>
      <c r="E17" s="1">
        <v>0</v>
      </c>
      <c r="F17" s="1">
        <v>9</v>
      </c>
      <c r="G17" s="1">
        <v>0</v>
      </c>
      <c r="H17" s="1">
        <v>5</v>
      </c>
      <c r="I17" s="1">
        <v>0</v>
      </c>
    </row>
    <row r="18" spans="1:9" ht="12.75" outlineLevel="2">
      <c r="A18" s="1" t="s">
        <v>7</v>
      </c>
      <c r="B18" s="1" t="s">
        <v>24</v>
      </c>
      <c r="C18" s="1">
        <v>0</v>
      </c>
      <c r="D18" s="1">
        <v>0</v>
      </c>
      <c r="E18" s="1">
        <v>1</v>
      </c>
      <c r="F18" s="1">
        <v>17</v>
      </c>
      <c r="G18" s="1">
        <v>0</v>
      </c>
      <c r="H18" s="1">
        <v>10</v>
      </c>
      <c r="I18" s="1">
        <v>0</v>
      </c>
    </row>
    <row r="19" spans="1:9" ht="12.75" outlineLevel="2">
      <c r="A19" s="1" t="s">
        <v>7</v>
      </c>
      <c r="B19" s="1" t="s">
        <v>25</v>
      </c>
      <c r="C19" s="1">
        <v>5</v>
      </c>
      <c r="D19" s="1">
        <v>0</v>
      </c>
      <c r="E19" s="1">
        <v>0</v>
      </c>
      <c r="F19" s="1">
        <v>16</v>
      </c>
      <c r="G19" s="1">
        <v>0</v>
      </c>
      <c r="H19" s="1">
        <v>42</v>
      </c>
      <c r="I19" s="1">
        <v>0</v>
      </c>
    </row>
    <row r="20" spans="1:9" ht="12.75" outlineLevel="2">
      <c r="A20" s="1" t="s">
        <v>7</v>
      </c>
      <c r="B20" s="1" t="s">
        <v>26</v>
      </c>
      <c r="C20" s="1">
        <v>0</v>
      </c>
      <c r="D20" s="1">
        <v>0</v>
      </c>
      <c r="E20" s="1">
        <v>1</v>
      </c>
      <c r="F20" s="1">
        <v>6</v>
      </c>
      <c r="G20" s="1">
        <v>0</v>
      </c>
      <c r="H20" s="1">
        <v>19</v>
      </c>
      <c r="I20" s="1">
        <v>0</v>
      </c>
    </row>
    <row r="21" spans="1:9" ht="12.75" outlineLevel="2">
      <c r="A21" s="1" t="s">
        <v>7</v>
      </c>
      <c r="B21" s="1" t="s">
        <v>27</v>
      </c>
      <c r="C21" s="1">
        <v>0</v>
      </c>
      <c r="D21" s="1">
        <v>0</v>
      </c>
      <c r="E21" s="1">
        <v>0</v>
      </c>
      <c r="F21" s="1">
        <v>21</v>
      </c>
      <c r="G21" s="1">
        <v>0</v>
      </c>
      <c r="H21" s="1">
        <v>19</v>
      </c>
      <c r="I21" s="1">
        <v>0</v>
      </c>
    </row>
    <row r="22" spans="1:9" ht="12.75" outlineLevel="2">
      <c r="A22" s="1" t="s">
        <v>7</v>
      </c>
      <c r="B22" s="1" t="s">
        <v>28</v>
      </c>
      <c r="C22" s="1">
        <v>0</v>
      </c>
      <c r="D22" s="1">
        <v>0</v>
      </c>
      <c r="E22" s="1">
        <v>0</v>
      </c>
      <c r="F22" s="1">
        <v>9</v>
      </c>
      <c r="G22" s="1">
        <v>0</v>
      </c>
      <c r="H22" s="1">
        <v>14</v>
      </c>
      <c r="I22" s="1">
        <v>0</v>
      </c>
    </row>
    <row r="23" spans="1:9" ht="12.75" outlineLevel="2">
      <c r="A23" s="1" t="s">
        <v>7</v>
      </c>
      <c r="B23" s="1" t="s">
        <v>29</v>
      </c>
      <c r="C23" s="1">
        <v>0</v>
      </c>
      <c r="D23" s="1">
        <v>0</v>
      </c>
      <c r="E23" s="1">
        <v>0</v>
      </c>
      <c r="F23" s="1">
        <v>107</v>
      </c>
      <c r="G23" s="1">
        <v>0</v>
      </c>
      <c r="H23" s="1">
        <v>22</v>
      </c>
      <c r="I23" s="1">
        <v>0</v>
      </c>
    </row>
    <row r="24" spans="1:9" ht="12.75" outlineLevel="2">
      <c r="A24" s="1" t="s">
        <v>7</v>
      </c>
      <c r="B24" s="1" t="s">
        <v>30</v>
      </c>
      <c r="C24" s="1">
        <v>0</v>
      </c>
      <c r="D24" s="1">
        <v>0</v>
      </c>
      <c r="E24" s="1">
        <v>0</v>
      </c>
      <c r="F24" s="1">
        <v>5</v>
      </c>
      <c r="G24" s="1">
        <v>0</v>
      </c>
      <c r="H24" s="1">
        <v>21</v>
      </c>
      <c r="I24" s="1">
        <v>0</v>
      </c>
    </row>
    <row r="25" spans="1:9" ht="12.75" outlineLevel="2">
      <c r="A25" s="1" t="s">
        <v>7</v>
      </c>
      <c r="B25" s="1" t="s">
        <v>31</v>
      </c>
      <c r="C25" s="1">
        <v>1</v>
      </c>
      <c r="D25" s="1">
        <v>0</v>
      </c>
      <c r="E25" s="1">
        <v>0</v>
      </c>
      <c r="F25" s="1">
        <v>12</v>
      </c>
      <c r="G25" s="1">
        <v>0</v>
      </c>
      <c r="H25" s="1">
        <v>33</v>
      </c>
      <c r="I25" s="1">
        <v>0</v>
      </c>
    </row>
    <row r="26" spans="1:9" ht="12.75" outlineLevel="2">
      <c r="A26" s="1" t="s">
        <v>7</v>
      </c>
      <c r="B26" s="1" t="s">
        <v>32</v>
      </c>
      <c r="C26" s="1">
        <v>37</v>
      </c>
      <c r="D26" s="1">
        <v>0</v>
      </c>
      <c r="E26" s="1">
        <v>2</v>
      </c>
      <c r="F26" s="1">
        <v>689</v>
      </c>
      <c r="G26" s="1">
        <v>0</v>
      </c>
      <c r="H26" s="1">
        <v>122</v>
      </c>
      <c r="I26" s="1">
        <v>0</v>
      </c>
    </row>
    <row r="27" spans="1:9" ht="12.75" outlineLevel="2">
      <c r="A27" s="1" t="s">
        <v>7</v>
      </c>
      <c r="B27" s="1" t="s">
        <v>33</v>
      </c>
      <c r="C27" s="1">
        <v>0</v>
      </c>
      <c r="D27" s="1">
        <v>0</v>
      </c>
      <c r="E27" s="1">
        <v>0</v>
      </c>
      <c r="F27" s="1">
        <v>2</v>
      </c>
      <c r="G27" s="1">
        <v>0</v>
      </c>
      <c r="H27" s="1">
        <v>7</v>
      </c>
      <c r="I27" s="1">
        <v>0</v>
      </c>
    </row>
    <row r="28" spans="1:9" ht="12.75" outlineLevel="2">
      <c r="A28" s="1" t="s">
        <v>7</v>
      </c>
      <c r="B28" s="1" t="s">
        <v>34</v>
      </c>
      <c r="C28" s="1">
        <v>3</v>
      </c>
      <c r="D28" s="1">
        <v>0</v>
      </c>
      <c r="E28" s="1">
        <v>0</v>
      </c>
      <c r="F28" s="1">
        <v>17</v>
      </c>
      <c r="G28" s="1">
        <v>0</v>
      </c>
      <c r="H28" s="1">
        <v>31</v>
      </c>
      <c r="I28" s="1">
        <v>0</v>
      </c>
    </row>
    <row r="29" spans="1:9" ht="12.75" outlineLevel="1">
      <c r="A29" s="28" t="s">
        <v>262</v>
      </c>
      <c r="C29" s="1">
        <f>SUBTOTAL(9,C2:C28)</f>
        <v>210</v>
      </c>
      <c r="D29" s="1">
        <f>SUBTOTAL(9,D2:D28)</f>
        <v>10</v>
      </c>
      <c r="E29" s="1">
        <f>SUBTOTAL(9,E2:E28)</f>
        <v>33</v>
      </c>
      <c r="F29" s="1">
        <f>SUBTOTAL(9,F2:F28)</f>
        <v>1809</v>
      </c>
      <c r="G29" s="1">
        <f>SUBTOTAL(9,G2:G28)</f>
        <v>12</v>
      </c>
      <c r="H29" s="1">
        <f>SUBTOTAL(9,H2:H28)</f>
        <v>1739</v>
      </c>
      <c r="I29" s="1">
        <f>SUBTOTAL(9,I2:I28)</f>
        <v>0</v>
      </c>
    </row>
    <row r="30" spans="1:9" ht="12.75" outlineLevel="2">
      <c r="A30" s="1" t="s">
        <v>35</v>
      </c>
      <c r="B30" s="1" t="s">
        <v>36</v>
      </c>
      <c r="C30" s="1">
        <v>14</v>
      </c>
      <c r="D30" s="1">
        <v>0</v>
      </c>
      <c r="E30" s="1">
        <v>0</v>
      </c>
      <c r="F30" s="1">
        <v>20</v>
      </c>
      <c r="G30" s="1">
        <v>1</v>
      </c>
      <c r="H30" s="1">
        <v>56</v>
      </c>
      <c r="I30" s="1">
        <v>0</v>
      </c>
    </row>
    <row r="31" spans="1:9" ht="12.75" outlineLevel="2">
      <c r="A31" s="1" t="s">
        <v>35</v>
      </c>
      <c r="B31" s="1" t="s">
        <v>37</v>
      </c>
      <c r="C31" s="1">
        <v>0</v>
      </c>
      <c r="D31" s="1">
        <v>0</v>
      </c>
      <c r="E31" s="1">
        <v>0</v>
      </c>
      <c r="F31" s="1">
        <v>12</v>
      </c>
      <c r="G31" s="1">
        <v>0</v>
      </c>
      <c r="H31" s="1">
        <v>2</v>
      </c>
      <c r="I31" s="1">
        <v>0</v>
      </c>
    </row>
    <row r="32" spans="1:9" ht="12.75" outlineLevel="2">
      <c r="A32" s="1" t="s">
        <v>35</v>
      </c>
      <c r="B32" s="1" t="s">
        <v>38</v>
      </c>
      <c r="C32" s="1">
        <v>44</v>
      </c>
      <c r="D32" s="1">
        <v>3</v>
      </c>
      <c r="E32" s="1">
        <v>9</v>
      </c>
      <c r="F32" s="1">
        <v>324</v>
      </c>
      <c r="G32" s="1">
        <v>10</v>
      </c>
      <c r="H32" s="1">
        <v>358</v>
      </c>
      <c r="I32" s="1">
        <v>3</v>
      </c>
    </row>
    <row r="33" spans="1:9" ht="12.75" outlineLevel="2">
      <c r="A33" s="1" t="s">
        <v>35</v>
      </c>
      <c r="B33" s="1" t="s">
        <v>39</v>
      </c>
      <c r="C33" s="1">
        <v>4</v>
      </c>
      <c r="D33" s="1">
        <v>0</v>
      </c>
      <c r="E33" s="1">
        <v>0</v>
      </c>
      <c r="F33" s="1">
        <v>15</v>
      </c>
      <c r="G33" s="1">
        <v>0</v>
      </c>
      <c r="H33" s="1">
        <v>38</v>
      </c>
      <c r="I33" s="1">
        <v>0</v>
      </c>
    </row>
    <row r="34" spans="1:9" ht="12.75" outlineLevel="2">
      <c r="A34" s="1" t="s">
        <v>35</v>
      </c>
      <c r="B34" s="1" t="s">
        <v>40</v>
      </c>
      <c r="C34" s="1">
        <v>0</v>
      </c>
      <c r="D34" s="1">
        <v>0</v>
      </c>
      <c r="E34" s="1">
        <v>0</v>
      </c>
      <c r="F34" s="1">
        <v>3</v>
      </c>
      <c r="G34" s="1">
        <v>0</v>
      </c>
      <c r="H34" s="1">
        <v>0</v>
      </c>
      <c r="I34" s="1">
        <v>0</v>
      </c>
    </row>
    <row r="35" spans="1:9" ht="12.75" outlineLevel="2">
      <c r="A35" s="1" t="s">
        <v>35</v>
      </c>
      <c r="B35" s="1" t="s">
        <v>41</v>
      </c>
      <c r="C35" s="1">
        <v>0</v>
      </c>
      <c r="D35" s="1">
        <v>0</v>
      </c>
      <c r="E35" s="1">
        <v>0</v>
      </c>
      <c r="F35" s="1">
        <v>19</v>
      </c>
      <c r="G35" s="1">
        <v>0</v>
      </c>
      <c r="H35" s="1">
        <v>6</v>
      </c>
      <c r="I35" s="1">
        <v>0</v>
      </c>
    </row>
    <row r="36" spans="1:9" ht="12.75" outlineLevel="2">
      <c r="A36" s="1" t="s">
        <v>35</v>
      </c>
      <c r="B36" s="1" t="s">
        <v>42</v>
      </c>
      <c r="C36" s="1">
        <v>7</v>
      </c>
      <c r="D36" s="1">
        <v>1</v>
      </c>
      <c r="E36" s="1">
        <v>0</v>
      </c>
      <c r="F36" s="1">
        <v>16</v>
      </c>
      <c r="G36" s="1">
        <v>0</v>
      </c>
      <c r="H36" s="1">
        <v>125</v>
      </c>
      <c r="I36" s="1">
        <v>0</v>
      </c>
    </row>
    <row r="37" spans="1:9" ht="12.75" outlineLevel="2">
      <c r="A37" s="1" t="s">
        <v>35</v>
      </c>
      <c r="B37" s="1" t="s">
        <v>43</v>
      </c>
      <c r="C37" s="1">
        <v>1</v>
      </c>
      <c r="D37" s="1">
        <v>0</v>
      </c>
      <c r="E37" s="1">
        <v>0</v>
      </c>
      <c r="F37" s="1">
        <v>39</v>
      </c>
      <c r="G37" s="1">
        <v>0</v>
      </c>
      <c r="H37" s="1">
        <v>12</v>
      </c>
      <c r="I37" s="1">
        <v>0</v>
      </c>
    </row>
    <row r="38" spans="1:9" ht="12.75" outlineLevel="2">
      <c r="A38" s="1" t="s">
        <v>35</v>
      </c>
      <c r="B38" s="1" t="s">
        <v>44</v>
      </c>
      <c r="C38" s="1">
        <v>11</v>
      </c>
      <c r="D38" s="1">
        <v>0</v>
      </c>
      <c r="E38" s="1">
        <v>1</v>
      </c>
      <c r="F38" s="1">
        <v>233</v>
      </c>
      <c r="G38" s="1">
        <v>1</v>
      </c>
      <c r="H38" s="1">
        <v>125</v>
      </c>
      <c r="I38" s="1">
        <v>0</v>
      </c>
    </row>
    <row r="39" spans="1:9" ht="12.75" outlineLevel="2">
      <c r="A39" s="1" t="s">
        <v>35</v>
      </c>
      <c r="B39" s="1" t="s">
        <v>45</v>
      </c>
      <c r="C39" s="1">
        <v>1</v>
      </c>
      <c r="D39" s="1">
        <v>4</v>
      </c>
      <c r="E39" s="1">
        <v>1</v>
      </c>
      <c r="F39" s="1">
        <v>38</v>
      </c>
      <c r="G39" s="1">
        <v>0</v>
      </c>
      <c r="H39" s="1">
        <v>66</v>
      </c>
      <c r="I39" s="1">
        <v>0</v>
      </c>
    </row>
    <row r="40" spans="1:9" ht="12.75" outlineLevel="2">
      <c r="A40" s="1" t="s">
        <v>35</v>
      </c>
      <c r="B40" s="1" t="s">
        <v>46</v>
      </c>
      <c r="C40" s="1">
        <v>23</v>
      </c>
      <c r="D40" s="1">
        <v>0</v>
      </c>
      <c r="E40" s="1">
        <v>0</v>
      </c>
      <c r="F40" s="1">
        <v>85</v>
      </c>
      <c r="G40" s="1">
        <v>0</v>
      </c>
      <c r="H40" s="1">
        <v>121</v>
      </c>
      <c r="I40" s="1">
        <v>1</v>
      </c>
    </row>
    <row r="41" spans="1:9" ht="12.75" outlineLevel="2">
      <c r="A41" s="1" t="s">
        <v>35</v>
      </c>
      <c r="B41" s="1" t="s">
        <v>47</v>
      </c>
      <c r="C41" s="1">
        <v>12</v>
      </c>
      <c r="D41" s="1">
        <v>0</v>
      </c>
      <c r="E41" s="1">
        <v>0</v>
      </c>
      <c r="F41" s="1">
        <v>9</v>
      </c>
      <c r="G41" s="1">
        <v>1</v>
      </c>
      <c r="H41" s="1">
        <v>34</v>
      </c>
      <c r="I41" s="1">
        <v>0</v>
      </c>
    </row>
    <row r="42" spans="1:9" ht="12.75" outlineLevel="2">
      <c r="A42" s="1" t="s">
        <v>35</v>
      </c>
      <c r="B42" s="1" t="s">
        <v>48</v>
      </c>
      <c r="C42" s="1">
        <v>57</v>
      </c>
      <c r="D42" s="1">
        <v>4</v>
      </c>
      <c r="E42" s="1">
        <v>14</v>
      </c>
      <c r="F42" s="1">
        <v>383</v>
      </c>
      <c r="G42" s="1">
        <v>6</v>
      </c>
      <c r="H42" s="1">
        <v>229</v>
      </c>
      <c r="I42" s="1">
        <v>0</v>
      </c>
    </row>
    <row r="43" spans="1:9" ht="12.75" outlineLevel="2">
      <c r="A43" s="1" t="s">
        <v>35</v>
      </c>
      <c r="B43" s="1" t="s">
        <v>49</v>
      </c>
      <c r="C43" s="1">
        <v>41</v>
      </c>
      <c r="D43" s="1">
        <v>1</v>
      </c>
      <c r="E43" s="1">
        <v>12</v>
      </c>
      <c r="F43" s="1">
        <v>486</v>
      </c>
      <c r="G43" s="1">
        <v>2</v>
      </c>
      <c r="H43" s="1">
        <v>225</v>
      </c>
      <c r="I43" s="1">
        <v>0</v>
      </c>
    </row>
    <row r="44" spans="1:9" ht="12.75" outlineLevel="2">
      <c r="A44" s="1" t="s">
        <v>35</v>
      </c>
      <c r="B44" s="1" t="s">
        <v>50</v>
      </c>
      <c r="C44" s="1">
        <v>1</v>
      </c>
      <c r="D44" s="1">
        <v>1</v>
      </c>
      <c r="E44" s="1">
        <v>0</v>
      </c>
      <c r="F44" s="1">
        <v>7</v>
      </c>
      <c r="G44" s="1">
        <v>0</v>
      </c>
      <c r="H44" s="1">
        <v>2</v>
      </c>
      <c r="I44" s="1">
        <v>0</v>
      </c>
    </row>
    <row r="45" spans="1:9" ht="12.75" outlineLevel="2">
      <c r="A45" s="1" t="s">
        <v>35</v>
      </c>
      <c r="B45" s="1" t="s">
        <v>51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12</v>
      </c>
      <c r="I45" s="1">
        <v>0</v>
      </c>
    </row>
    <row r="46" spans="1:9" ht="12.75" outlineLevel="2">
      <c r="A46" s="1" t="s">
        <v>35</v>
      </c>
      <c r="B46" s="1" t="s">
        <v>52</v>
      </c>
      <c r="C46" s="1">
        <v>6</v>
      </c>
      <c r="D46" s="1">
        <v>0</v>
      </c>
      <c r="E46" s="1">
        <v>4</v>
      </c>
      <c r="F46" s="1">
        <v>287</v>
      </c>
      <c r="G46" s="1">
        <v>2</v>
      </c>
      <c r="H46" s="1">
        <v>85</v>
      </c>
      <c r="I46" s="1">
        <v>0</v>
      </c>
    </row>
    <row r="47" spans="1:9" ht="12.75" outlineLevel="2">
      <c r="A47" s="1" t="s">
        <v>35</v>
      </c>
      <c r="B47" s="1" t="s">
        <v>53</v>
      </c>
      <c r="C47" s="1">
        <v>8</v>
      </c>
      <c r="D47" s="1">
        <v>0</v>
      </c>
      <c r="E47" s="1">
        <v>1</v>
      </c>
      <c r="F47" s="1">
        <v>28</v>
      </c>
      <c r="G47" s="1">
        <v>0</v>
      </c>
      <c r="H47" s="1">
        <v>50</v>
      </c>
      <c r="I47" s="1">
        <v>0</v>
      </c>
    </row>
    <row r="48" spans="1:9" ht="12.75" outlineLevel="2">
      <c r="A48" s="1" t="s">
        <v>35</v>
      </c>
      <c r="B48" s="1" t="s">
        <v>54</v>
      </c>
      <c r="C48" s="1">
        <v>0</v>
      </c>
      <c r="D48" s="1">
        <v>0</v>
      </c>
      <c r="E48" s="1">
        <v>1</v>
      </c>
      <c r="F48" s="1">
        <v>8</v>
      </c>
      <c r="G48" s="1">
        <v>0</v>
      </c>
      <c r="H48" s="1">
        <v>10</v>
      </c>
      <c r="I48" s="1">
        <v>0</v>
      </c>
    </row>
    <row r="49" spans="1:9" ht="12.75" outlineLevel="2">
      <c r="A49" s="1" t="s">
        <v>35</v>
      </c>
      <c r="B49" s="1" t="s">
        <v>55</v>
      </c>
      <c r="C49" s="1">
        <v>12</v>
      </c>
      <c r="D49" s="1">
        <v>0</v>
      </c>
      <c r="E49" s="1">
        <v>5</v>
      </c>
      <c r="F49" s="1">
        <v>132</v>
      </c>
      <c r="G49" s="1">
        <v>1</v>
      </c>
      <c r="H49" s="1">
        <v>77</v>
      </c>
      <c r="I49" s="1">
        <v>0</v>
      </c>
    </row>
    <row r="50" spans="1:9" ht="12.75" outlineLevel="2">
      <c r="A50" s="1" t="s">
        <v>35</v>
      </c>
      <c r="B50" s="1" t="s">
        <v>56</v>
      </c>
      <c r="C50" s="1">
        <v>0</v>
      </c>
      <c r="D50" s="1">
        <v>0</v>
      </c>
      <c r="E50" s="1">
        <v>0</v>
      </c>
      <c r="F50" s="1">
        <v>4</v>
      </c>
      <c r="G50" s="1">
        <v>0</v>
      </c>
      <c r="H50" s="1">
        <v>11</v>
      </c>
      <c r="I50" s="1">
        <v>0</v>
      </c>
    </row>
    <row r="51" spans="1:9" ht="12.75" outlineLevel="2">
      <c r="A51" s="1" t="s">
        <v>35</v>
      </c>
      <c r="B51" s="1" t="s">
        <v>57</v>
      </c>
      <c r="C51" s="1">
        <v>0</v>
      </c>
      <c r="D51" s="1">
        <v>0</v>
      </c>
      <c r="E51" s="1">
        <v>0</v>
      </c>
      <c r="F51" s="1">
        <v>8</v>
      </c>
      <c r="G51" s="1">
        <v>0</v>
      </c>
      <c r="H51" s="1">
        <v>7</v>
      </c>
      <c r="I51" s="1">
        <v>0</v>
      </c>
    </row>
    <row r="52" spans="1:9" ht="12.75" outlineLevel="2">
      <c r="A52" s="1" t="s">
        <v>35</v>
      </c>
      <c r="B52" s="1" t="s">
        <v>58</v>
      </c>
      <c r="C52" s="1">
        <v>134</v>
      </c>
      <c r="D52" s="1">
        <v>5</v>
      </c>
      <c r="E52" s="1">
        <v>29</v>
      </c>
      <c r="F52" s="1">
        <v>507</v>
      </c>
      <c r="G52" s="1">
        <v>8</v>
      </c>
      <c r="H52" s="1">
        <v>826</v>
      </c>
      <c r="I52" s="1">
        <v>0</v>
      </c>
    </row>
    <row r="53" spans="1:9" ht="12.75" outlineLevel="2">
      <c r="A53" s="1" t="s">
        <v>35</v>
      </c>
      <c r="B53" s="1" t="s">
        <v>59</v>
      </c>
      <c r="C53" s="1">
        <v>3</v>
      </c>
      <c r="D53" s="1">
        <v>0</v>
      </c>
      <c r="E53" s="1">
        <v>2</v>
      </c>
      <c r="F53" s="1">
        <v>10</v>
      </c>
      <c r="G53" s="1">
        <v>1</v>
      </c>
      <c r="H53" s="1">
        <v>25</v>
      </c>
      <c r="I53" s="1">
        <v>0</v>
      </c>
    </row>
    <row r="54" spans="1:9" ht="12.75" outlineLevel="2">
      <c r="A54" s="1" t="s">
        <v>35</v>
      </c>
      <c r="B54" s="1" t="s">
        <v>60</v>
      </c>
      <c r="C54" s="1">
        <v>7</v>
      </c>
      <c r="D54" s="1">
        <v>0</v>
      </c>
      <c r="E54" s="1">
        <v>5</v>
      </c>
      <c r="F54" s="1">
        <v>74</v>
      </c>
      <c r="G54" s="1">
        <v>0</v>
      </c>
      <c r="H54" s="1">
        <v>127</v>
      </c>
      <c r="I54" s="1">
        <v>0</v>
      </c>
    </row>
    <row r="55" spans="1:9" ht="12.75" outlineLevel="1">
      <c r="A55" s="29" t="s">
        <v>263</v>
      </c>
      <c r="C55" s="1">
        <f>SUBTOTAL(9,C30:C54)</f>
        <v>386</v>
      </c>
      <c r="D55" s="1">
        <f>SUBTOTAL(9,D30:D54)</f>
        <v>19</v>
      </c>
      <c r="E55" s="1">
        <f>SUBTOTAL(9,E30:E54)</f>
        <v>84</v>
      </c>
      <c r="F55" s="1">
        <f>SUBTOTAL(9,F30:F54)</f>
        <v>2747</v>
      </c>
      <c r="G55" s="1">
        <f>SUBTOTAL(9,G30:G54)</f>
        <v>33</v>
      </c>
      <c r="H55" s="1">
        <f>SUBTOTAL(9,H30:H54)</f>
        <v>2629</v>
      </c>
      <c r="I55" s="1">
        <f>SUBTOTAL(9,I30:I54)</f>
        <v>4</v>
      </c>
    </row>
    <row r="56" spans="1:9" ht="12.75" outlineLevel="2">
      <c r="A56" s="1" t="s">
        <v>61</v>
      </c>
      <c r="B56" s="1" t="s">
        <v>62</v>
      </c>
      <c r="C56" s="1">
        <v>150</v>
      </c>
      <c r="D56" s="1">
        <v>1</v>
      </c>
      <c r="E56" s="1">
        <v>11</v>
      </c>
      <c r="F56" s="1">
        <v>202</v>
      </c>
      <c r="G56" s="1">
        <v>3</v>
      </c>
      <c r="H56" s="1">
        <v>198</v>
      </c>
      <c r="I56" s="1">
        <v>1</v>
      </c>
    </row>
    <row r="57" spans="1:9" ht="12.75" outlineLevel="2">
      <c r="A57" s="1" t="s">
        <v>61</v>
      </c>
      <c r="B57" s="1" t="s">
        <v>63</v>
      </c>
      <c r="C57" s="1">
        <v>172</v>
      </c>
      <c r="D57" s="1">
        <v>0</v>
      </c>
      <c r="E57" s="1">
        <v>29</v>
      </c>
      <c r="F57" s="1">
        <v>107</v>
      </c>
      <c r="G57" s="1">
        <v>4</v>
      </c>
      <c r="H57" s="1">
        <v>267</v>
      </c>
      <c r="I57" s="1">
        <v>0</v>
      </c>
    </row>
    <row r="58" spans="1:9" ht="12.75" outlineLevel="2">
      <c r="A58" s="1" t="s">
        <v>61</v>
      </c>
      <c r="B58" s="1" t="s">
        <v>64</v>
      </c>
      <c r="C58" s="1">
        <v>1</v>
      </c>
      <c r="D58" s="1">
        <v>0</v>
      </c>
      <c r="E58" s="1">
        <v>0</v>
      </c>
      <c r="F58" s="1">
        <v>6</v>
      </c>
      <c r="G58" s="1">
        <v>0</v>
      </c>
      <c r="H58" s="1">
        <v>43</v>
      </c>
      <c r="I58" s="1">
        <v>0</v>
      </c>
    </row>
    <row r="59" spans="1:9" ht="12.75" outlineLevel="2">
      <c r="A59" s="1" t="s">
        <v>61</v>
      </c>
      <c r="B59" s="1" t="s">
        <v>65</v>
      </c>
      <c r="C59" s="1">
        <v>22</v>
      </c>
      <c r="D59" s="1">
        <v>1</v>
      </c>
      <c r="E59" s="1">
        <v>0</v>
      </c>
      <c r="F59" s="1">
        <v>53</v>
      </c>
      <c r="G59" s="1">
        <v>0</v>
      </c>
      <c r="H59" s="1">
        <v>183</v>
      </c>
      <c r="I59" s="1">
        <v>0</v>
      </c>
    </row>
    <row r="60" spans="1:9" ht="12.75" outlineLevel="2">
      <c r="A60" s="1" t="s">
        <v>61</v>
      </c>
      <c r="B60" s="1" t="s">
        <v>66</v>
      </c>
      <c r="C60" s="1">
        <v>788</v>
      </c>
      <c r="D60" s="1">
        <v>3</v>
      </c>
      <c r="E60" s="1">
        <v>131</v>
      </c>
      <c r="F60" s="1">
        <v>550</v>
      </c>
      <c r="G60" s="1">
        <v>25</v>
      </c>
      <c r="H60" s="1">
        <v>1477</v>
      </c>
      <c r="I60" s="1">
        <v>1</v>
      </c>
    </row>
    <row r="61" spans="1:9" ht="12.75" outlineLevel="2">
      <c r="A61" s="1" t="s">
        <v>61</v>
      </c>
      <c r="B61" s="1" t="s">
        <v>67</v>
      </c>
      <c r="C61" s="1">
        <v>5</v>
      </c>
      <c r="D61" s="1">
        <v>0</v>
      </c>
      <c r="E61" s="1">
        <v>1</v>
      </c>
      <c r="F61" s="1">
        <v>31</v>
      </c>
      <c r="G61" s="1">
        <v>2</v>
      </c>
      <c r="H61" s="1">
        <v>103</v>
      </c>
      <c r="I61" s="1">
        <v>0</v>
      </c>
    </row>
    <row r="62" spans="1:9" ht="12.75" outlineLevel="2">
      <c r="A62" s="1" t="s">
        <v>61</v>
      </c>
      <c r="B62" s="1" t="s">
        <v>68</v>
      </c>
      <c r="C62" s="1">
        <v>24</v>
      </c>
      <c r="D62" s="1">
        <v>0</v>
      </c>
      <c r="E62" s="1">
        <v>1</v>
      </c>
      <c r="F62" s="1">
        <v>30</v>
      </c>
      <c r="G62" s="1">
        <v>0</v>
      </c>
      <c r="H62" s="1">
        <v>269</v>
      </c>
      <c r="I62" s="1">
        <v>0</v>
      </c>
    </row>
    <row r="63" spans="1:9" ht="12.75" outlineLevel="2">
      <c r="A63" s="1" t="s">
        <v>61</v>
      </c>
      <c r="B63" s="1" t="s">
        <v>69</v>
      </c>
      <c r="C63" s="1">
        <v>14</v>
      </c>
      <c r="D63" s="1">
        <v>0</v>
      </c>
      <c r="E63" s="1">
        <v>1</v>
      </c>
      <c r="F63" s="1">
        <v>58</v>
      </c>
      <c r="G63" s="1">
        <v>0</v>
      </c>
      <c r="H63" s="1">
        <v>61</v>
      </c>
      <c r="I63" s="1">
        <v>0</v>
      </c>
    </row>
    <row r="64" spans="1:9" ht="12.75" outlineLevel="2">
      <c r="A64" s="1" t="s">
        <v>61</v>
      </c>
      <c r="B64" s="1" t="s">
        <v>70</v>
      </c>
      <c r="C64" s="1">
        <v>5</v>
      </c>
      <c r="D64" s="1">
        <v>0</v>
      </c>
      <c r="E64" s="1">
        <v>0</v>
      </c>
      <c r="F64" s="1">
        <v>5</v>
      </c>
      <c r="G64" s="1">
        <v>3</v>
      </c>
      <c r="H64" s="1">
        <v>29</v>
      </c>
      <c r="I64" s="1">
        <v>0</v>
      </c>
    </row>
    <row r="65" spans="1:9" ht="12.75" outlineLevel="2">
      <c r="A65" s="1" t="s">
        <v>61</v>
      </c>
      <c r="B65" s="1" t="s">
        <v>71</v>
      </c>
      <c r="C65" s="1">
        <v>56</v>
      </c>
      <c r="D65" s="1">
        <v>0</v>
      </c>
      <c r="E65" s="1">
        <v>2</v>
      </c>
      <c r="F65" s="1">
        <v>32</v>
      </c>
      <c r="G65" s="1">
        <v>1</v>
      </c>
      <c r="H65" s="1">
        <v>121</v>
      </c>
      <c r="I65" s="1">
        <v>0</v>
      </c>
    </row>
    <row r="66" spans="1:9" ht="12.75" outlineLevel="2">
      <c r="A66" s="1" t="s">
        <v>61</v>
      </c>
      <c r="B66" s="1" t="s">
        <v>72</v>
      </c>
      <c r="C66" s="1">
        <v>1</v>
      </c>
      <c r="D66" s="1">
        <v>0</v>
      </c>
      <c r="E66" s="1">
        <v>1</v>
      </c>
      <c r="F66" s="1">
        <v>25</v>
      </c>
      <c r="G66" s="1">
        <v>0</v>
      </c>
      <c r="H66" s="1">
        <v>41</v>
      </c>
      <c r="I66" s="1">
        <v>0</v>
      </c>
    </row>
    <row r="67" spans="1:9" ht="12.75" outlineLevel="2">
      <c r="A67" s="1" t="s">
        <v>61</v>
      </c>
      <c r="B67" s="1" t="s">
        <v>73</v>
      </c>
      <c r="C67" s="1">
        <v>170</v>
      </c>
      <c r="D67" s="1">
        <v>0</v>
      </c>
      <c r="E67" s="1">
        <v>6</v>
      </c>
      <c r="F67" s="1">
        <v>23</v>
      </c>
      <c r="G67" s="1">
        <v>0</v>
      </c>
      <c r="H67" s="1">
        <v>77</v>
      </c>
      <c r="I67" s="1">
        <v>0</v>
      </c>
    </row>
    <row r="68" spans="1:9" ht="12.75" outlineLevel="2">
      <c r="A68" s="1" t="s">
        <v>61</v>
      </c>
      <c r="B68" s="1" t="s">
        <v>74</v>
      </c>
      <c r="C68" s="1">
        <v>1</v>
      </c>
      <c r="D68" s="1">
        <v>0</v>
      </c>
      <c r="E68" s="1">
        <v>0</v>
      </c>
      <c r="F68" s="1">
        <v>17</v>
      </c>
      <c r="G68" s="1">
        <v>1</v>
      </c>
      <c r="H68" s="1">
        <v>120</v>
      </c>
      <c r="I68" s="1">
        <v>0</v>
      </c>
    </row>
    <row r="69" spans="1:9" ht="12.75" outlineLevel="2">
      <c r="A69" s="1" t="s">
        <v>61</v>
      </c>
      <c r="B69" s="1" t="s">
        <v>75</v>
      </c>
      <c r="C69" s="1">
        <v>3</v>
      </c>
      <c r="D69" s="1">
        <v>0</v>
      </c>
      <c r="E69" s="1">
        <v>0</v>
      </c>
      <c r="F69" s="1">
        <v>12</v>
      </c>
      <c r="G69" s="1">
        <v>0</v>
      </c>
      <c r="H69" s="1">
        <v>31</v>
      </c>
      <c r="I69" s="1">
        <v>0</v>
      </c>
    </row>
    <row r="70" spans="1:9" ht="12.75" outlineLevel="2">
      <c r="A70" s="1" t="s">
        <v>61</v>
      </c>
      <c r="B70" s="1" t="s">
        <v>76</v>
      </c>
      <c r="C70" s="1">
        <v>54</v>
      </c>
      <c r="D70" s="1">
        <v>2</v>
      </c>
      <c r="E70" s="1">
        <v>2</v>
      </c>
      <c r="F70" s="1">
        <v>57</v>
      </c>
      <c r="G70" s="1">
        <v>0</v>
      </c>
      <c r="H70" s="1">
        <v>97</v>
      </c>
      <c r="I70" s="1">
        <v>0</v>
      </c>
    </row>
    <row r="71" spans="1:9" ht="12.75" outlineLevel="2">
      <c r="A71" s="1" t="s">
        <v>61</v>
      </c>
      <c r="B71" s="1" t="s">
        <v>77</v>
      </c>
      <c r="C71" s="1">
        <v>23</v>
      </c>
      <c r="D71" s="1">
        <v>0</v>
      </c>
      <c r="E71" s="1">
        <v>1</v>
      </c>
      <c r="F71" s="1">
        <v>11</v>
      </c>
      <c r="G71" s="1">
        <v>1</v>
      </c>
      <c r="H71" s="1">
        <v>39</v>
      </c>
      <c r="I71" s="1">
        <v>0</v>
      </c>
    </row>
    <row r="72" spans="1:9" ht="12.75" outlineLevel="2">
      <c r="A72" s="1" t="s">
        <v>61</v>
      </c>
      <c r="B72" s="1" t="s">
        <v>78</v>
      </c>
      <c r="C72" s="1">
        <v>7</v>
      </c>
      <c r="D72" s="1">
        <v>6</v>
      </c>
      <c r="E72" s="1">
        <v>1</v>
      </c>
      <c r="F72" s="1">
        <v>20</v>
      </c>
      <c r="G72" s="1">
        <v>1</v>
      </c>
      <c r="H72" s="1">
        <v>56</v>
      </c>
      <c r="I72" s="1">
        <v>0</v>
      </c>
    </row>
    <row r="73" spans="1:9" ht="12.75" outlineLevel="2">
      <c r="A73" s="1" t="s">
        <v>61</v>
      </c>
      <c r="B73" s="1" t="s">
        <v>79</v>
      </c>
      <c r="C73" s="1">
        <v>4</v>
      </c>
      <c r="D73" s="1">
        <v>0</v>
      </c>
      <c r="E73" s="1">
        <v>0</v>
      </c>
      <c r="F73" s="1">
        <v>1</v>
      </c>
      <c r="G73" s="1">
        <v>1</v>
      </c>
      <c r="H73" s="1">
        <v>63</v>
      </c>
      <c r="I73" s="1">
        <v>0</v>
      </c>
    </row>
    <row r="74" spans="1:9" ht="12.75" outlineLevel="2">
      <c r="A74" s="1" t="s">
        <v>61</v>
      </c>
      <c r="B74" s="1" t="s">
        <v>80</v>
      </c>
      <c r="C74" s="1">
        <v>466</v>
      </c>
      <c r="D74" s="1">
        <v>9</v>
      </c>
      <c r="E74" s="1">
        <v>66</v>
      </c>
      <c r="F74" s="1">
        <v>575</v>
      </c>
      <c r="G74" s="1">
        <v>4</v>
      </c>
      <c r="H74" s="1">
        <v>1010</v>
      </c>
      <c r="I74" s="1">
        <v>0</v>
      </c>
    </row>
    <row r="75" spans="1:9" ht="12.75" outlineLevel="2">
      <c r="A75" s="1" t="s">
        <v>61</v>
      </c>
      <c r="B75" s="1" t="s">
        <v>81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29</v>
      </c>
      <c r="I75" s="1">
        <v>0</v>
      </c>
    </row>
    <row r="76" spans="1:9" ht="12.75" outlineLevel="2">
      <c r="A76" s="1" t="s">
        <v>61</v>
      </c>
      <c r="B76" s="1" t="s">
        <v>82</v>
      </c>
      <c r="C76" s="1">
        <v>59</v>
      </c>
      <c r="D76" s="1">
        <v>1</v>
      </c>
      <c r="E76" s="1">
        <v>6</v>
      </c>
      <c r="F76" s="1">
        <v>15</v>
      </c>
      <c r="G76" s="1">
        <v>2</v>
      </c>
      <c r="H76" s="1">
        <v>477</v>
      </c>
      <c r="I76" s="1">
        <v>0</v>
      </c>
    </row>
    <row r="77" spans="1:9" ht="12.75" outlineLevel="2">
      <c r="A77" s="1" t="s">
        <v>61</v>
      </c>
      <c r="B77" s="1" t="s">
        <v>83</v>
      </c>
      <c r="C77" s="1">
        <v>11</v>
      </c>
      <c r="D77" s="1">
        <v>0</v>
      </c>
      <c r="E77" s="1">
        <v>0</v>
      </c>
      <c r="F77" s="1">
        <v>3</v>
      </c>
      <c r="G77" s="1">
        <v>0</v>
      </c>
      <c r="H77" s="1">
        <v>171</v>
      </c>
      <c r="I77" s="1">
        <v>0</v>
      </c>
    </row>
    <row r="78" spans="1:9" ht="12.75" outlineLevel="2">
      <c r="A78" s="1" t="s">
        <v>61</v>
      </c>
      <c r="B78" s="1" t="s">
        <v>84</v>
      </c>
      <c r="C78" s="1">
        <v>28</v>
      </c>
      <c r="D78" s="1">
        <v>0</v>
      </c>
      <c r="E78" s="1">
        <v>2</v>
      </c>
      <c r="F78" s="1">
        <v>69</v>
      </c>
      <c r="G78" s="1">
        <v>2</v>
      </c>
      <c r="H78" s="1">
        <v>262</v>
      </c>
      <c r="I78" s="1">
        <v>0</v>
      </c>
    </row>
    <row r="79" spans="1:9" ht="12.75" outlineLevel="2">
      <c r="A79" s="1" t="s">
        <v>61</v>
      </c>
      <c r="B79" s="1" t="s">
        <v>85</v>
      </c>
      <c r="C79" s="1">
        <v>39</v>
      </c>
      <c r="D79" s="1">
        <v>1</v>
      </c>
      <c r="E79" s="1">
        <v>0</v>
      </c>
      <c r="F79" s="1">
        <v>83</v>
      </c>
      <c r="G79" s="1">
        <v>11</v>
      </c>
      <c r="H79" s="1">
        <v>232</v>
      </c>
      <c r="I79" s="1">
        <v>0</v>
      </c>
    </row>
    <row r="80" spans="1:9" ht="12.75" outlineLevel="2">
      <c r="A80" s="1" t="s">
        <v>61</v>
      </c>
      <c r="B80" s="1" t="s">
        <v>86</v>
      </c>
      <c r="C80" s="1">
        <v>6</v>
      </c>
      <c r="D80" s="1">
        <v>0</v>
      </c>
      <c r="E80" s="1">
        <v>0</v>
      </c>
      <c r="F80" s="1">
        <v>15</v>
      </c>
      <c r="G80" s="1">
        <v>0</v>
      </c>
      <c r="H80" s="1">
        <v>169</v>
      </c>
      <c r="I80" s="1">
        <v>0</v>
      </c>
    </row>
    <row r="81" spans="1:9" ht="12.75" outlineLevel="2">
      <c r="A81" s="1" t="s">
        <v>61</v>
      </c>
      <c r="B81" s="1" t="s">
        <v>87</v>
      </c>
      <c r="C81" s="1">
        <v>30</v>
      </c>
      <c r="D81" s="1">
        <v>0</v>
      </c>
      <c r="E81" s="1">
        <v>0</v>
      </c>
      <c r="F81" s="1">
        <v>64</v>
      </c>
      <c r="G81" s="1">
        <v>0</v>
      </c>
      <c r="H81" s="1">
        <v>147</v>
      </c>
      <c r="I81" s="1">
        <v>0</v>
      </c>
    </row>
    <row r="82" spans="1:9" ht="12.75" outlineLevel="1">
      <c r="A82" s="29" t="s">
        <v>264</v>
      </c>
      <c r="C82" s="1">
        <f>SUBTOTAL(9,C56:C81)</f>
        <v>2139</v>
      </c>
      <c r="D82" s="1">
        <f>SUBTOTAL(9,D56:D81)</f>
        <v>24</v>
      </c>
      <c r="E82" s="1">
        <f>SUBTOTAL(9,E56:E81)</f>
        <v>261</v>
      </c>
      <c r="F82" s="1">
        <f>SUBTOTAL(9,F56:F81)</f>
        <v>2064</v>
      </c>
      <c r="G82" s="1">
        <f>SUBTOTAL(9,G56:G81)</f>
        <v>61</v>
      </c>
      <c r="H82" s="1">
        <f>SUBTOTAL(9,H56:H81)</f>
        <v>5772</v>
      </c>
      <c r="I82" s="1">
        <f>SUBTOTAL(9,I56:I81)</f>
        <v>2</v>
      </c>
    </row>
    <row r="83" spans="1:9" ht="12.75" outlineLevel="2">
      <c r="A83" s="1" t="s">
        <v>88</v>
      </c>
      <c r="B83" s="1" t="s">
        <v>89</v>
      </c>
      <c r="C83" s="1">
        <v>28</v>
      </c>
      <c r="D83" s="1">
        <v>0</v>
      </c>
      <c r="E83" s="1">
        <v>8</v>
      </c>
      <c r="F83" s="1">
        <v>75</v>
      </c>
      <c r="G83" s="1">
        <v>1</v>
      </c>
      <c r="H83" s="1">
        <v>177</v>
      </c>
      <c r="I83" s="1">
        <v>0</v>
      </c>
    </row>
    <row r="84" spans="1:9" ht="12.75" outlineLevel="2">
      <c r="A84" s="1" t="s">
        <v>88</v>
      </c>
      <c r="B84" s="1" t="s">
        <v>90</v>
      </c>
      <c r="C84" s="1">
        <v>7</v>
      </c>
      <c r="D84" s="1">
        <v>0</v>
      </c>
      <c r="E84" s="1">
        <v>0</v>
      </c>
      <c r="F84" s="1">
        <v>16</v>
      </c>
      <c r="G84" s="1">
        <v>0</v>
      </c>
      <c r="H84" s="1">
        <v>96</v>
      </c>
      <c r="I84" s="1">
        <v>0</v>
      </c>
    </row>
    <row r="85" spans="1:9" ht="12.75" outlineLevel="2">
      <c r="A85" s="1" t="s">
        <v>88</v>
      </c>
      <c r="B85" s="1" t="s">
        <v>91</v>
      </c>
      <c r="C85" s="1">
        <v>4</v>
      </c>
      <c r="D85" s="1">
        <v>0</v>
      </c>
      <c r="E85" s="1">
        <v>0</v>
      </c>
      <c r="F85" s="1">
        <v>27</v>
      </c>
      <c r="G85" s="1">
        <v>1</v>
      </c>
      <c r="H85" s="1">
        <v>145</v>
      </c>
      <c r="I85" s="1">
        <v>0</v>
      </c>
    </row>
    <row r="86" spans="1:9" ht="12.75" outlineLevel="2">
      <c r="A86" s="1" t="s">
        <v>88</v>
      </c>
      <c r="B86" s="1" t="s">
        <v>92</v>
      </c>
      <c r="C86" s="1">
        <v>0</v>
      </c>
      <c r="D86" s="1">
        <v>0</v>
      </c>
      <c r="E86" s="1">
        <v>0</v>
      </c>
      <c r="F86" s="1">
        <v>12</v>
      </c>
      <c r="G86" s="1">
        <v>0</v>
      </c>
      <c r="H86" s="1">
        <v>26</v>
      </c>
      <c r="I86" s="1">
        <v>0</v>
      </c>
    </row>
    <row r="87" spans="1:9" ht="12.75" outlineLevel="2">
      <c r="A87" s="1" t="s">
        <v>88</v>
      </c>
      <c r="B87" s="1" t="s">
        <v>93</v>
      </c>
      <c r="C87" s="1">
        <v>20</v>
      </c>
      <c r="D87" s="1">
        <v>1</v>
      </c>
      <c r="E87" s="1">
        <v>12</v>
      </c>
      <c r="F87" s="1">
        <v>67</v>
      </c>
      <c r="G87" s="1">
        <v>5</v>
      </c>
      <c r="H87" s="1">
        <v>550</v>
      </c>
      <c r="I87" s="1">
        <v>0</v>
      </c>
    </row>
    <row r="88" spans="1:9" ht="12.75" outlineLevel="2">
      <c r="A88" s="1" t="s">
        <v>88</v>
      </c>
      <c r="B88" s="1" t="s">
        <v>94</v>
      </c>
      <c r="C88" s="1">
        <v>3</v>
      </c>
      <c r="D88" s="1">
        <v>0</v>
      </c>
      <c r="E88" s="1">
        <v>0</v>
      </c>
      <c r="F88" s="1">
        <v>0</v>
      </c>
      <c r="G88" s="1">
        <v>0</v>
      </c>
      <c r="H88" s="1">
        <v>23</v>
      </c>
      <c r="I88" s="1">
        <v>0</v>
      </c>
    </row>
    <row r="89" spans="1:9" ht="12.75" outlineLevel="2">
      <c r="A89" s="1" t="s">
        <v>88</v>
      </c>
      <c r="B89" s="1" t="s">
        <v>95</v>
      </c>
      <c r="C89" s="1">
        <v>0</v>
      </c>
      <c r="D89" s="1">
        <v>0</v>
      </c>
      <c r="E89" s="1">
        <v>0</v>
      </c>
      <c r="F89" s="1">
        <v>2</v>
      </c>
      <c r="G89" s="1">
        <v>0</v>
      </c>
      <c r="H89" s="1">
        <v>0</v>
      </c>
      <c r="I89" s="1">
        <v>0</v>
      </c>
    </row>
    <row r="90" spans="1:9" ht="12.75" outlineLevel="2">
      <c r="A90" s="1" t="s">
        <v>88</v>
      </c>
      <c r="B90" s="1" t="s">
        <v>96</v>
      </c>
      <c r="C90" s="1">
        <v>6</v>
      </c>
      <c r="D90" s="1">
        <v>0</v>
      </c>
      <c r="E90" s="1">
        <v>0</v>
      </c>
      <c r="F90" s="1">
        <v>52</v>
      </c>
      <c r="G90" s="1">
        <v>0</v>
      </c>
      <c r="H90" s="1">
        <v>231</v>
      </c>
      <c r="I90" s="1">
        <v>0</v>
      </c>
    </row>
    <row r="91" spans="1:9" ht="12.75" outlineLevel="2">
      <c r="A91" s="1" t="s">
        <v>88</v>
      </c>
      <c r="B91" s="1" t="s">
        <v>97</v>
      </c>
      <c r="C91" s="1">
        <v>2</v>
      </c>
      <c r="D91" s="1">
        <v>0</v>
      </c>
      <c r="E91" s="1">
        <v>0</v>
      </c>
      <c r="F91" s="1">
        <v>0</v>
      </c>
      <c r="G91" s="1">
        <v>0</v>
      </c>
      <c r="H91" s="1">
        <v>23</v>
      </c>
      <c r="I91" s="1">
        <v>0</v>
      </c>
    </row>
    <row r="92" spans="1:9" ht="12.75" outlineLevel="2">
      <c r="A92" s="1" t="s">
        <v>88</v>
      </c>
      <c r="B92" s="1" t="s">
        <v>98</v>
      </c>
      <c r="C92" s="1">
        <v>0</v>
      </c>
      <c r="D92" s="1">
        <v>0</v>
      </c>
      <c r="E92" s="1">
        <v>0</v>
      </c>
      <c r="F92" s="1">
        <v>2</v>
      </c>
      <c r="G92" s="1">
        <v>0</v>
      </c>
      <c r="H92" s="1">
        <v>11</v>
      </c>
      <c r="I92" s="1">
        <v>0</v>
      </c>
    </row>
    <row r="93" spans="1:9" ht="12.75" outlineLevel="2">
      <c r="A93" s="1" t="s">
        <v>88</v>
      </c>
      <c r="B93" s="1" t="s">
        <v>99</v>
      </c>
      <c r="C93" s="1">
        <v>15</v>
      </c>
      <c r="D93" s="1">
        <v>0</v>
      </c>
      <c r="E93" s="1">
        <v>0</v>
      </c>
      <c r="F93" s="1">
        <v>73</v>
      </c>
      <c r="G93" s="1">
        <v>0</v>
      </c>
      <c r="H93" s="1">
        <v>264</v>
      </c>
      <c r="I93" s="1">
        <v>2</v>
      </c>
    </row>
    <row r="94" spans="1:9" ht="12.75" outlineLevel="2">
      <c r="A94" s="1" t="s">
        <v>88</v>
      </c>
      <c r="B94" s="1" t="s">
        <v>100</v>
      </c>
      <c r="C94" s="1">
        <v>5</v>
      </c>
      <c r="D94" s="1">
        <v>0</v>
      </c>
      <c r="E94" s="1">
        <v>0</v>
      </c>
      <c r="F94" s="1">
        <v>16</v>
      </c>
      <c r="G94" s="1">
        <v>0</v>
      </c>
      <c r="H94" s="1">
        <v>62</v>
      </c>
      <c r="I94" s="1">
        <v>0</v>
      </c>
    </row>
    <row r="95" spans="1:9" ht="12.75" outlineLevel="2">
      <c r="A95" s="1" t="s">
        <v>88</v>
      </c>
      <c r="B95" s="1" t="s">
        <v>101</v>
      </c>
      <c r="C95" s="1">
        <v>19</v>
      </c>
      <c r="D95" s="1">
        <v>0</v>
      </c>
      <c r="E95" s="1">
        <v>9</v>
      </c>
      <c r="F95" s="1">
        <v>176</v>
      </c>
      <c r="G95" s="1">
        <v>1</v>
      </c>
      <c r="H95" s="1">
        <v>96</v>
      </c>
      <c r="I95" s="1">
        <v>0</v>
      </c>
    </row>
    <row r="96" spans="1:9" ht="12.75" outlineLevel="2">
      <c r="A96" s="1" t="s">
        <v>88</v>
      </c>
      <c r="B96" s="1" t="s">
        <v>102</v>
      </c>
      <c r="C96" s="1">
        <v>0</v>
      </c>
      <c r="D96" s="1">
        <v>0</v>
      </c>
      <c r="E96" s="1">
        <v>0</v>
      </c>
      <c r="F96" s="1">
        <v>6</v>
      </c>
      <c r="G96" s="1">
        <v>0</v>
      </c>
      <c r="H96" s="1">
        <v>43</v>
      </c>
      <c r="I96" s="1">
        <v>0</v>
      </c>
    </row>
    <row r="97" spans="1:9" ht="12.75" outlineLevel="2">
      <c r="A97" s="1" t="s">
        <v>88</v>
      </c>
      <c r="B97" s="1" t="s">
        <v>230</v>
      </c>
      <c r="C97" s="1">
        <v>0</v>
      </c>
      <c r="D97" s="1">
        <v>0</v>
      </c>
      <c r="E97" s="1">
        <v>0</v>
      </c>
      <c r="F97" s="1">
        <v>2</v>
      </c>
      <c r="G97" s="1">
        <v>0</v>
      </c>
      <c r="H97" s="1">
        <v>17</v>
      </c>
      <c r="I97" s="1">
        <v>0</v>
      </c>
    </row>
    <row r="98" spans="1:9" ht="12.75" outlineLevel="2">
      <c r="A98" s="1" t="s">
        <v>88</v>
      </c>
      <c r="B98" s="1" t="s">
        <v>103</v>
      </c>
      <c r="C98" s="1">
        <v>5</v>
      </c>
      <c r="D98" s="1">
        <v>0</v>
      </c>
      <c r="E98" s="1">
        <v>0</v>
      </c>
      <c r="F98" s="1">
        <v>117</v>
      </c>
      <c r="G98" s="1">
        <v>0</v>
      </c>
      <c r="H98" s="1">
        <v>69</v>
      </c>
      <c r="I98" s="1">
        <v>0</v>
      </c>
    </row>
    <row r="99" spans="1:9" ht="12.75" outlineLevel="2">
      <c r="A99" s="1" t="s">
        <v>88</v>
      </c>
      <c r="B99" s="1" t="s">
        <v>104</v>
      </c>
      <c r="C99" s="1">
        <v>14</v>
      </c>
      <c r="D99" s="1">
        <v>0</v>
      </c>
      <c r="E99" s="1">
        <v>0</v>
      </c>
      <c r="F99" s="1">
        <v>35</v>
      </c>
      <c r="G99" s="1">
        <v>0</v>
      </c>
      <c r="H99" s="1">
        <v>232</v>
      </c>
      <c r="I99" s="1">
        <v>0</v>
      </c>
    </row>
    <row r="100" spans="1:9" ht="12.75" outlineLevel="2">
      <c r="A100" s="1" t="s">
        <v>88</v>
      </c>
      <c r="B100" s="1" t="s">
        <v>105</v>
      </c>
      <c r="C100" s="1">
        <v>1</v>
      </c>
      <c r="D100" s="1">
        <v>0</v>
      </c>
      <c r="E100" s="1">
        <v>0</v>
      </c>
      <c r="F100" s="1">
        <v>41</v>
      </c>
      <c r="G100" s="1">
        <v>1</v>
      </c>
      <c r="H100" s="1">
        <v>62</v>
      </c>
      <c r="I100" s="1">
        <v>0</v>
      </c>
    </row>
    <row r="101" spans="1:9" ht="12.75" outlineLevel="2">
      <c r="A101" s="1" t="s">
        <v>88</v>
      </c>
      <c r="B101" s="1" t="s">
        <v>106</v>
      </c>
      <c r="C101" s="1">
        <v>27</v>
      </c>
      <c r="D101" s="1">
        <v>0</v>
      </c>
      <c r="E101" s="1">
        <v>0</v>
      </c>
      <c r="F101" s="1">
        <v>47</v>
      </c>
      <c r="G101" s="1">
        <v>1</v>
      </c>
      <c r="H101" s="1">
        <v>179</v>
      </c>
      <c r="I101" s="1">
        <v>2</v>
      </c>
    </row>
    <row r="102" spans="1:9" ht="12.75" outlineLevel="2">
      <c r="A102" s="1" t="s">
        <v>88</v>
      </c>
      <c r="B102" s="1" t="s">
        <v>107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5</v>
      </c>
      <c r="I102" s="1">
        <v>0</v>
      </c>
    </row>
    <row r="103" spans="1:9" ht="12.75" outlineLevel="2">
      <c r="A103" s="1" t="s">
        <v>88</v>
      </c>
      <c r="B103" s="1" t="s">
        <v>108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1</v>
      </c>
      <c r="I103" s="1">
        <v>0</v>
      </c>
    </row>
    <row r="104" spans="1:9" ht="12.75" outlineLevel="2">
      <c r="A104" s="1" t="s">
        <v>88</v>
      </c>
      <c r="B104" s="1" t="s">
        <v>109</v>
      </c>
      <c r="C104" s="1">
        <v>13</v>
      </c>
      <c r="D104" s="1">
        <v>0</v>
      </c>
      <c r="E104" s="1">
        <v>1</v>
      </c>
      <c r="F104" s="1">
        <v>202</v>
      </c>
      <c r="G104" s="1">
        <v>0</v>
      </c>
      <c r="H104" s="1">
        <v>184</v>
      </c>
      <c r="I104" s="1">
        <v>0</v>
      </c>
    </row>
    <row r="105" spans="1:9" ht="12.75" outlineLevel="2">
      <c r="A105" s="1" t="s">
        <v>88</v>
      </c>
      <c r="B105" s="1" t="s">
        <v>110</v>
      </c>
      <c r="C105" s="1">
        <v>3</v>
      </c>
      <c r="D105" s="1">
        <v>2</v>
      </c>
      <c r="E105" s="1">
        <v>0</v>
      </c>
      <c r="F105" s="1">
        <v>32</v>
      </c>
      <c r="G105" s="1">
        <v>1</v>
      </c>
      <c r="H105" s="1">
        <v>26</v>
      </c>
      <c r="I105" s="1">
        <v>0</v>
      </c>
    </row>
    <row r="106" spans="1:9" ht="12.75" outlineLevel="2">
      <c r="A106" s="1" t="s">
        <v>88</v>
      </c>
      <c r="B106" s="1" t="s">
        <v>111</v>
      </c>
      <c r="C106" s="1">
        <v>1</v>
      </c>
      <c r="D106" s="1">
        <v>0</v>
      </c>
      <c r="E106" s="1">
        <v>0</v>
      </c>
      <c r="F106" s="1">
        <v>38</v>
      </c>
      <c r="G106" s="1">
        <v>0</v>
      </c>
      <c r="H106" s="1">
        <v>39</v>
      </c>
      <c r="I106" s="1">
        <v>0</v>
      </c>
    </row>
    <row r="107" spans="1:9" ht="12.75" outlineLevel="2">
      <c r="A107" s="1" t="s">
        <v>88</v>
      </c>
      <c r="B107" s="1" t="s">
        <v>112</v>
      </c>
      <c r="C107" s="1">
        <v>4</v>
      </c>
      <c r="D107" s="1">
        <v>0</v>
      </c>
      <c r="E107" s="1">
        <v>0</v>
      </c>
      <c r="F107" s="1">
        <v>4</v>
      </c>
      <c r="G107" s="1">
        <v>1</v>
      </c>
      <c r="H107" s="1">
        <v>61</v>
      </c>
      <c r="I107" s="1">
        <v>0</v>
      </c>
    </row>
    <row r="108" spans="1:9" ht="12.75" outlineLevel="2">
      <c r="A108" s="1" t="s">
        <v>88</v>
      </c>
      <c r="B108" s="1" t="s">
        <v>113</v>
      </c>
      <c r="C108" s="1">
        <v>6</v>
      </c>
      <c r="D108" s="1">
        <v>0</v>
      </c>
      <c r="E108" s="1">
        <v>0</v>
      </c>
      <c r="F108" s="1">
        <v>55</v>
      </c>
      <c r="G108" s="1">
        <v>0</v>
      </c>
      <c r="H108" s="1">
        <v>160</v>
      </c>
      <c r="I108" s="1">
        <v>0</v>
      </c>
    </row>
    <row r="109" spans="1:9" ht="12.75" outlineLevel="2">
      <c r="A109" s="1" t="s">
        <v>88</v>
      </c>
      <c r="B109" s="1" t="s">
        <v>114</v>
      </c>
      <c r="C109" s="1">
        <v>35</v>
      </c>
      <c r="D109" s="1">
        <v>0</v>
      </c>
      <c r="E109" s="1">
        <v>1</v>
      </c>
      <c r="F109" s="1">
        <v>379</v>
      </c>
      <c r="G109" s="1">
        <v>0</v>
      </c>
      <c r="H109" s="1">
        <v>456</v>
      </c>
      <c r="I109" s="1">
        <v>1</v>
      </c>
    </row>
    <row r="110" spans="1:9" ht="12.75" outlineLevel="2">
      <c r="A110" s="1" t="s">
        <v>88</v>
      </c>
      <c r="B110" s="1" t="s">
        <v>115</v>
      </c>
      <c r="C110" s="1">
        <v>7</v>
      </c>
      <c r="D110" s="1">
        <v>0</v>
      </c>
      <c r="E110" s="1">
        <v>7</v>
      </c>
      <c r="F110" s="1">
        <v>58</v>
      </c>
      <c r="G110" s="1">
        <v>0</v>
      </c>
      <c r="H110" s="1">
        <v>270</v>
      </c>
      <c r="I110" s="1">
        <v>0</v>
      </c>
    </row>
    <row r="111" spans="1:9" ht="12.75" outlineLevel="2">
      <c r="A111" s="1" t="s">
        <v>88</v>
      </c>
      <c r="B111" s="1" t="s">
        <v>116</v>
      </c>
      <c r="C111" s="1">
        <v>0</v>
      </c>
      <c r="D111" s="1">
        <v>0</v>
      </c>
      <c r="E111" s="1">
        <v>0</v>
      </c>
      <c r="F111" s="1">
        <v>1</v>
      </c>
      <c r="G111" s="1">
        <v>1</v>
      </c>
      <c r="H111" s="1">
        <v>42</v>
      </c>
      <c r="I111" s="1">
        <v>0</v>
      </c>
    </row>
    <row r="112" spans="1:9" ht="12.75" outlineLevel="2">
      <c r="A112" s="1" t="s">
        <v>88</v>
      </c>
      <c r="B112" s="1" t="s">
        <v>117</v>
      </c>
      <c r="C112" s="1">
        <v>0</v>
      </c>
      <c r="D112" s="1">
        <v>0</v>
      </c>
      <c r="E112" s="1">
        <v>0</v>
      </c>
      <c r="F112" s="1">
        <v>1</v>
      </c>
      <c r="G112" s="1">
        <v>0</v>
      </c>
      <c r="H112" s="1">
        <v>2</v>
      </c>
      <c r="I112" s="1">
        <v>0</v>
      </c>
    </row>
    <row r="113" spans="1:9" ht="12.75" outlineLevel="2">
      <c r="A113" s="1" t="s">
        <v>88</v>
      </c>
      <c r="B113" s="1" t="s">
        <v>118</v>
      </c>
      <c r="C113" s="1">
        <v>16</v>
      </c>
      <c r="D113" s="1">
        <v>0</v>
      </c>
      <c r="E113" s="1">
        <v>0</v>
      </c>
      <c r="F113" s="1">
        <v>33</v>
      </c>
      <c r="G113" s="1">
        <v>0</v>
      </c>
      <c r="H113" s="1">
        <v>119</v>
      </c>
      <c r="I113" s="1">
        <v>0</v>
      </c>
    </row>
    <row r="114" spans="1:9" ht="12.75" outlineLevel="2">
      <c r="A114" s="1" t="s">
        <v>88</v>
      </c>
      <c r="B114" s="1" t="s">
        <v>119</v>
      </c>
      <c r="C114" s="1">
        <v>11</v>
      </c>
      <c r="D114" s="1">
        <v>1</v>
      </c>
      <c r="E114" s="1">
        <v>1</v>
      </c>
      <c r="F114" s="1">
        <v>26</v>
      </c>
      <c r="G114" s="1">
        <v>3</v>
      </c>
      <c r="H114" s="1">
        <v>125</v>
      </c>
      <c r="I114" s="1">
        <v>0</v>
      </c>
    </row>
    <row r="115" spans="1:9" ht="12.75" outlineLevel="1">
      <c r="A115" s="29" t="s">
        <v>265</v>
      </c>
      <c r="C115" s="1">
        <f>SUBTOTAL(9,C83:C114)</f>
        <v>252</v>
      </c>
      <c r="D115" s="1">
        <f>SUBTOTAL(9,D83:D114)</f>
        <v>4</v>
      </c>
      <c r="E115" s="1">
        <f>SUBTOTAL(9,E83:E114)</f>
        <v>39</v>
      </c>
      <c r="F115" s="1">
        <f>SUBTOTAL(9,F83:F114)</f>
        <v>1595</v>
      </c>
      <c r="G115" s="1">
        <f>SUBTOTAL(9,G83:G114)</f>
        <v>16</v>
      </c>
      <c r="H115" s="1">
        <f>SUBTOTAL(9,H83:H114)</f>
        <v>3796</v>
      </c>
      <c r="I115" s="1">
        <f>SUBTOTAL(9,I83:I114)</f>
        <v>5</v>
      </c>
    </row>
    <row r="116" spans="1:9" ht="12.75" outlineLevel="2">
      <c r="A116" s="1" t="s">
        <v>120</v>
      </c>
      <c r="B116" s="1" t="s">
        <v>121</v>
      </c>
      <c r="C116" s="1">
        <v>0</v>
      </c>
      <c r="D116" s="1">
        <v>0</v>
      </c>
      <c r="E116" s="1">
        <v>0</v>
      </c>
      <c r="F116" s="1">
        <v>1</v>
      </c>
      <c r="G116" s="1">
        <v>1</v>
      </c>
      <c r="H116" s="1">
        <v>20</v>
      </c>
      <c r="I116" s="1">
        <v>0</v>
      </c>
    </row>
    <row r="117" spans="1:9" ht="12.75" outlineLevel="2">
      <c r="A117" s="1" t="s">
        <v>120</v>
      </c>
      <c r="B117" s="1" t="s">
        <v>122</v>
      </c>
      <c r="C117" s="1">
        <v>4</v>
      </c>
      <c r="D117" s="1">
        <v>0</v>
      </c>
      <c r="E117" s="1">
        <v>0</v>
      </c>
      <c r="F117" s="1">
        <v>24</v>
      </c>
      <c r="G117" s="1">
        <v>1</v>
      </c>
      <c r="H117" s="1">
        <v>65</v>
      </c>
      <c r="I117" s="1">
        <v>0</v>
      </c>
    </row>
    <row r="118" spans="1:9" ht="12.75" outlineLevel="2">
      <c r="A118" s="1" t="s">
        <v>120</v>
      </c>
      <c r="B118" s="1" t="s">
        <v>123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74</v>
      </c>
      <c r="I118" s="1">
        <v>0</v>
      </c>
    </row>
    <row r="119" spans="1:9" ht="12.75" outlineLevel="2">
      <c r="A119" s="1" t="s">
        <v>120</v>
      </c>
      <c r="B119" s="1" t="s">
        <v>124</v>
      </c>
      <c r="C119" s="1">
        <v>22</v>
      </c>
      <c r="D119" s="1">
        <v>1</v>
      </c>
      <c r="E119" s="1">
        <v>0</v>
      </c>
      <c r="F119" s="1">
        <v>1</v>
      </c>
      <c r="G119" s="1">
        <v>0</v>
      </c>
      <c r="H119" s="1">
        <v>196</v>
      </c>
      <c r="I119" s="1">
        <v>0</v>
      </c>
    </row>
    <row r="120" spans="1:9" ht="12.75" outlineLevel="2">
      <c r="A120" s="1" t="s">
        <v>120</v>
      </c>
      <c r="B120" s="1" t="s">
        <v>125</v>
      </c>
      <c r="C120" s="1">
        <v>0</v>
      </c>
      <c r="D120" s="1">
        <v>0</v>
      </c>
      <c r="E120" s="1">
        <v>0</v>
      </c>
      <c r="F120" s="1">
        <v>0</v>
      </c>
      <c r="G120" s="1">
        <v>1</v>
      </c>
      <c r="H120" s="1">
        <v>53</v>
      </c>
      <c r="I120" s="1">
        <v>0</v>
      </c>
    </row>
    <row r="121" spans="1:9" ht="12.75" outlineLevel="2">
      <c r="A121" s="1" t="s">
        <v>120</v>
      </c>
      <c r="B121" s="1" t="s">
        <v>126</v>
      </c>
      <c r="C121" s="1">
        <v>2</v>
      </c>
      <c r="D121" s="1">
        <v>0</v>
      </c>
      <c r="E121" s="1">
        <v>0</v>
      </c>
      <c r="F121" s="1">
        <v>0</v>
      </c>
      <c r="G121" s="1">
        <v>1</v>
      </c>
      <c r="H121" s="1">
        <v>37</v>
      </c>
      <c r="I121" s="1">
        <v>0</v>
      </c>
    </row>
    <row r="122" spans="1:9" ht="12.75" outlineLevel="2">
      <c r="A122" s="1" t="s">
        <v>120</v>
      </c>
      <c r="B122" s="1" t="s">
        <v>127</v>
      </c>
      <c r="C122" s="1">
        <v>0</v>
      </c>
      <c r="D122" s="1">
        <v>0</v>
      </c>
      <c r="E122" s="1">
        <v>0</v>
      </c>
      <c r="F122" s="1">
        <v>1</v>
      </c>
      <c r="G122" s="1">
        <v>0</v>
      </c>
      <c r="H122" s="1">
        <v>12</v>
      </c>
      <c r="I122" s="1">
        <v>0</v>
      </c>
    </row>
    <row r="123" spans="1:9" ht="12.75" outlineLevel="2">
      <c r="A123" s="1" t="s">
        <v>120</v>
      </c>
      <c r="B123" s="1" t="s">
        <v>128</v>
      </c>
      <c r="C123" s="1">
        <v>1</v>
      </c>
      <c r="D123" s="1">
        <v>0</v>
      </c>
      <c r="E123" s="1">
        <v>0</v>
      </c>
      <c r="F123" s="1">
        <v>3</v>
      </c>
      <c r="G123" s="1">
        <v>0</v>
      </c>
      <c r="H123" s="1">
        <v>102</v>
      </c>
      <c r="I123" s="1">
        <v>0</v>
      </c>
    </row>
    <row r="124" spans="1:9" ht="12.75" outlineLevel="2">
      <c r="A124" s="1" t="s">
        <v>120</v>
      </c>
      <c r="B124" s="1" t="s">
        <v>129</v>
      </c>
      <c r="C124" s="1">
        <v>0</v>
      </c>
      <c r="D124" s="1">
        <v>0</v>
      </c>
      <c r="E124" s="1">
        <v>0</v>
      </c>
      <c r="F124" s="1">
        <v>6</v>
      </c>
      <c r="G124" s="1">
        <v>0</v>
      </c>
      <c r="H124" s="1">
        <v>49</v>
      </c>
      <c r="I124" s="1">
        <v>0</v>
      </c>
    </row>
    <row r="125" spans="1:9" ht="12.75" outlineLevel="2">
      <c r="A125" s="1" t="s">
        <v>120</v>
      </c>
      <c r="B125" s="1" t="s">
        <v>130</v>
      </c>
      <c r="C125" s="1">
        <v>4</v>
      </c>
      <c r="D125" s="1">
        <v>0</v>
      </c>
      <c r="E125" s="1">
        <v>0</v>
      </c>
      <c r="F125" s="1">
        <v>3</v>
      </c>
      <c r="G125" s="1">
        <v>6</v>
      </c>
      <c r="H125" s="1">
        <v>204</v>
      </c>
      <c r="I125" s="1">
        <v>0</v>
      </c>
    </row>
    <row r="126" spans="1:9" ht="12.75" outlineLevel="2">
      <c r="A126" s="1" t="s">
        <v>120</v>
      </c>
      <c r="B126" s="1" t="s">
        <v>131</v>
      </c>
      <c r="C126" s="1">
        <v>9</v>
      </c>
      <c r="D126" s="1">
        <v>0</v>
      </c>
      <c r="E126" s="1">
        <v>2</v>
      </c>
      <c r="F126" s="1">
        <v>22</v>
      </c>
      <c r="G126" s="1">
        <v>0</v>
      </c>
      <c r="H126" s="1">
        <v>179</v>
      </c>
      <c r="I126" s="1">
        <v>0</v>
      </c>
    </row>
    <row r="127" spans="1:9" ht="12.75" outlineLevel="2">
      <c r="A127" s="1" t="s">
        <v>120</v>
      </c>
      <c r="B127" s="1" t="s">
        <v>232</v>
      </c>
      <c r="C127" s="1">
        <v>0</v>
      </c>
      <c r="D127" s="1">
        <v>0</v>
      </c>
      <c r="E127" s="1">
        <v>0</v>
      </c>
      <c r="F127" s="1">
        <v>4</v>
      </c>
      <c r="G127" s="1">
        <v>0</v>
      </c>
      <c r="H127" s="1">
        <v>39</v>
      </c>
      <c r="I127" s="1">
        <v>0</v>
      </c>
    </row>
    <row r="128" spans="1:9" ht="12.75" outlineLevel="2">
      <c r="A128" s="1" t="s">
        <v>120</v>
      </c>
      <c r="B128" s="1" t="s">
        <v>132</v>
      </c>
      <c r="C128" s="1">
        <v>0</v>
      </c>
      <c r="D128" s="1">
        <v>0</v>
      </c>
      <c r="E128" s="1">
        <v>0</v>
      </c>
      <c r="F128" s="1">
        <v>10</v>
      </c>
      <c r="G128" s="1">
        <v>0</v>
      </c>
      <c r="H128" s="1">
        <v>81</v>
      </c>
      <c r="I128" s="1">
        <v>0</v>
      </c>
    </row>
    <row r="129" spans="1:9" ht="12.75" outlineLevel="2">
      <c r="A129" s="1" t="s">
        <v>120</v>
      </c>
      <c r="B129" s="1" t="s">
        <v>133</v>
      </c>
      <c r="C129" s="1">
        <v>1</v>
      </c>
      <c r="D129" s="1">
        <v>0</v>
      </c>
      <c r="E129" s="1">
        <v>0</v>
      </c>
      <c r="F129" s="1">
        <v>39</v>
      </c>
      <c r="G129" s="1">
        <v>0</v>
      </c>
      <c r="H129" s="1">
        <v>234</v>
      </c>
      <c r="I129" s="1">
        <v>0</v>
      </c>
    </row>
    <row r="130" spans="1:9" ht="12.75" outlineLevel="2">
      <c r="A130" s="1" t="s">
        <v>120</v>
      </c>
      <c r="B130" s="1" t="s">
        <v>134</v>
      </c>
      <c r="C130" s="1">
        <v>0</v>
      </c>
      <c r="D130" s="1">
        <v>0</v>
      </c>
      <c r="E130" s="1">
        <v>0</v>
      </c>
      <c r="F130" s="1">
        <v>12</v>
      </c>
      <c r="G130" s="1">
        <v>1</v>
      </c>
      <c r="H130" s="1">
        <v>39</v>
      </c>
      <c r="I130" s="1">
        <v>0</v>
      </c>
    </row>
    <row r="131" spans="1:9" ht="12.75" outlineLevel="2">
      <c r="A131" s="1" t="s">
        <v>120</v>
      </c>
      <c r="B131" s="1" t="s">
        <v>135</v>
      </c>
      <c r="C131" s="1">
        <v>0</v>
      </c>
      <c r="D131" s="1">
        <v>0</v>
      </c>
      <c r="E131" s="1">
        <v>0</v>
      </c>
      <c r="F131" s="1">
        <v>3</v>
      </c>
      <c r="G131" s="1">
        <v>0</v>
      </c>
      <c r="H131" s="1">
        <v>145</v>
      </c>
      <c r="I131" s="1">
        <v>0</v>
      </c>
    </row>
    <row r="132" spans="1:9" ht="12.75" outlineLevel="2">
      <c r="A132" s="1" t="s">
        <v>120</v>
      </c>
      <c r="B132" s="1" t="s">
        <v>136</v>
      </c>
      <c r="C132" s="1">
        <v>1</v>
      </c>
      <c r="D132" s="1">
        <v>0</v>
      </c>
      <c r="E132" s="1">
        <v>0</v>
      </c>
      <c r="F132" s="1">
        <v>1</v>
      </c>
      <c r="G132" s="1">
        <v>0</v>
      </c>
      <c r="H132" s="1">
        <v>96</v>
      </c>
      <c r="I132" s="1">
        <v>0</v>
      </c>
    </row>
    <row r="133" spans="1:9" ht="12.75" outlineLevel="2">
      <c r="A133" s="1" t="s">
        <v>120</v>
      </c>
      <c r="B133" s="1" t="s">
        <v>137</v>
      </c>
      <c r="C133" s="1">
        <v>3</v>
      </c>
      <c r="D133" s="1">
        <v>0</v>
      </c>
      <c r="E133" s="1">
        <v>0</v>
      </c>
      <c r="F133" s="1">
        <v>9</v>
      </c>
      <c r="G133" s="1">
        <v>0</v>
      </c>
      <c r="H133" s="1">
        <v>219</v>
      </c>
      <c r="I133" s="1">
        <v>0</v>
      </c>
    </row>
    <row r="134" spans="1:9" ht="12.75" outlineLevel="2">
      <c r="A134" s="1" t="s">
        <v>120</v>
      </c>
      <c r="B134" s="1" t="s">
        <v>138</v>
      </c>
      <c r="C134" s="1">
        <v>0</v>
      </c>
      <c r="D134" s="1">
        <v>0</v>
      </c>
      <c r="E134" s="1">
        <v>0</v>
      </c>
      <c r="F134" s="1">
        <v>9</v>
      </c>
      <c r="G134" s="1">
        <v>0</v>
      </c>
      <c r="H134" s="1">
        <v>117</v>
      </c>
      <c r="I134" s="1">
        <v>0</v>
      </c>
    </row>
    <row r="135" spans="1:9" ht="12.75" outlineLevel="2">
      <c r="A135" s="1" t="s">
        <v>120</v>
      </c>
      <c r="B135" s="1" t="s">
        <v>139</v>
      </c>
      <c r="C135" s="1">
        <v>7</v>
      </c>
      <c r="D135" s="1">
        <v>0</v>
      </c>
      <c r="E135" s="1">
        <v>0</v>
      </c>
      <c r="F135" s="1">
        <v>5</v>
      </c>
      <c r="G135" s="1">
        <v>16</v>
      </c>
      <c r="H135" s="1">
        <v>178</v>
      </c>
      <c r="I135" s="1">
        <v>0</v>
      </c>
    </row>
    <row r="136" spans="1:9" ht="12.75" outlineLevel="2">
      <c r="A136" s="1" t="s">
        <v>120</v>
      </c>
      <c r="B136" s="1" t="s">
        <v>140</v>
      </c>
      <c r="C136" s="1">
        <v>4</v>
      </c>
      <c r="D136" s="1">
        <v>0</v>
      </c>
      <c r="E136" s="1">
        <v>0</v>
      </c>
      <c r="F136" s="1">
        <v>25</v>
      </c>
      <c r="G136" s="1">
        <v>0</v>
      </c>
      <c r="H136" s="1">
        <v>330</v>
      </c>
      <c r="I136" s="1">
        <v>0</v>
      </c>
    </row>
    <row r="137" spans="1:9" ht="12.75" outlineLevel="2">
      <c r="A137" s="1" t="s">
        <v>120</v>
      </c>
      <c r="B137" s="1" t="s">
        <v>141</v>
      </c>
      <c r="C137" s="1">
        <v>4</v>
      </c>
      <c r="D137" s="1">
        <v>0</v>
      </c>
      <c r="E137" s="1">
        <v>2</v>
      </c>
      <c r="F137" s="1">
        <v>9</v>
      </c>
      <c r="G137" s="1">
        <v>3</v>
      </c>
      <c r="H137" s="1">
        <v>152</v>
      </c>
      <c r="I137" s="1">
        <v>0</v>
      </c>
    </row>
    <row r="138" spans="1:9" ht="12.75" outlineLevel="1">
      <c r="A138" s="29" t="s">
        <v>266</v>
      </c>
      <c r="C138" s="1">
        <f>SUBTOTAL(9,C116:C137)</f>
        <v>62</v>
      </c>
      <c r="D138" s="1">
        <f>SUBTOTAL(9,D116:D137)</f>
        <v>1</v>
      </c>
      <c r="E138" s="1">
        <f>SUBTOTAL(9,E116:E137)</f>
        <v>4</v>
      </c>
      <c r="F138" s="1">
        <f>SUBTOTAL(9,F116:F137)</f>
        <v>187</v>
      </c>
      <c r="G138" s="1">
        <f>SUBTOTAL(9,G116:G137)</f>
        <v>30</v>
      </c>
      <c r="H138" s="1">
        <f>SUBTOTAL(9,H116:H137)</f>
        <v>2621</v>
      </c>
      <c r="I138" s="1">
        <f>SUBTOTAL(9,I116:I137)</f>
        <v>0</v>
      </c>
    </row>
    <row r="139" spans="1:9" ht="12.75">
      <c r="A139" s="29" t="s">
        <v>267</v>
      </c>
      <c r="C139" s="1">
        <f>SUBTOTAL(9,C2:C137)</f>
        <v>3049</v>
      </c>
      <c r="D139" s="1">
        <f>SUBTOTAL(9,D2:D137)</f>
        <v>58</v>
      </c>
      <c r="E139" s="1">
        <f>SUBTOTAL(9,E2:E137)</f>
        <v>421</v>
      </c>
      <c r="F139" s="1">
        <f>SUBTOTAL(9,F2:F137)</f>
        <v>8402</v>
      </c>
      <c r="G139" s="1">
        <f>SUBTOTAL(9,G2:G137)</f>
        <v>152</v>
      </c>
      <c r="H139" s="1">
        <f>SUBTOTAL(9,H2:H137)</f>
        <v>16557</v>
      </c>
      <c r="I139" s="1">
        <f>SUBTOTAL(9,I2:I137)</f>
        <v>11</v>
      </c>
    </row>
  </sheetData>
  <sheetProtection/>
  <printOptions/>
  <pageMargins left="0.5" right="0.16" top="1.15625" bottom="1" header="0.5" footer="0.5"/>
  <pageSetup horizontalDpi="600" verticalDpi="600" orientation="portrait" r:id="rId1"/>
  <headerFooter alignWithMargins="0">
    <oddHeader>&amp;C&amp;"Arial,Bold"&amp;12CPS Accountability - Demographics - Race&amp;10
&amp;11 01/01/2014 Thru 03/31/2014
Data As Of 07/01/2014</oddHeader>
    <oddFooter>&amp;L&amp;F&amp;C&amp;D  &amp;T&amp;RPage #: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W139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12.28125" style="1" customWidth="1"/>
    <col min="4" max="4" width="6.421875" style="1" customWidth="1"/>
    <col min="5" max="5" width="10.140625" style="1" bestFit="1" customWidth="1"/>
    <col min="6" max="6" width="9.8515625" style="1" bestFit="1" customWidth="1"/>
    <col min="7" max="7" width="10.00390625" style="1" bestFit="1" customWidth="1"/>
    <col min="8" max="8" width="10.140625" style="1" customWidth="1"/>
    <col min="9" max="9" width="7.7109375" style="1" customWidth="1"/>
    <col min="10" max="10" width="7.7109375" style="1" bestFit="1" customWidth="1"/>
    <col min="11" max="11" width="11.28125" style="1" customWidth="1"/>
    <col min="12" max="12" width="10.140625" style="1" bestFit="1" customWidth="1"/>
    <col min="13" max="13" width="9.8515625" style="1" bestFit="1" customWidth="1"/>
    <col min="14" max="14" width="10.00390625" style="1" customWidth="1"/>
    <col min="15" max="15" width="11.28125" style="1" customWidth="1"/>
    <col min="16" max="16" width="10.00390625" style="1" bestFit="1" customWidth="1"/>
    <col min="17" max="17" width="9.28125" style="1" bestFit="1" customWidth="1"/>
    <col min="18" max="18" width="10.140625" style="1" bestFit="1" customWidth="1"/>
    <col min="19" max="19" width="9.140625" style="1" bestFit="1" customWidth="1"/>
    <col min="20" max="20" width="11.28125" style="1" bestFit="1" customWidth="1"/>
    <col min="21" max="21" width="7.7109375" style="1" bestFit="1" customWidth="1"/>
    <col min="22" max="22" width="7.28125" style="1" bestFit="1" customWidth="1"/>
    <col min="23" max="23" width="6.8515625" style="1" bestFit="1" customWidth="1"/>
    <col min="24" max="24" width="10.57421875" style="1" customWidth="1"/>
    <col min="25" max="26" width="14.8515625" style="1" customWidth="1"/>
    <col min="27" max="28" width="12.421875" style="1" bestFit="1" customWidth="1"/>
    <col min="29" max="29" width="10.140625" style="1" bestFit="1" customWidth="1"/>
    <col min="30" max="31" width="12.421875" style="1" customWidth="1"/>
    <col min="32" max="32" width="10.7109375" style="1" customWidth="1"/>
    <col min="33" max="33" width="10.140625" style="1" customWidth="1"/>
    <col min="34" max="34" width="9.421875" style="1" customWidth="1"/>
    <col min="35" max="35" width="11.57421875" style="1" bestFit="1" customWidth="1"/>
    <col min="36" max="36" width="7.140625" style="1" customWidth="1"/>
    <col min="37" max="37" width="10.140625" style="1" customWidth="1"/>
    <col min="38" max="38" width="11.28125" style="1" bestFit="1" customWidth="1"/>
    <col min="39" max="39" width="7.7109375" style="1" customWidth="1"/>
    <col min="40" max="40" width="7.28125" style="1" customWidth="1"/>
    <col min="41" max="41" width="6.7109375" style="1" customWidth="1"/>
    <col min="42" max="42" width="8.57421875" style="1" customWidth="1"/>
    <col min="43" max="43" width="9.421875" style="1" customWidth="1"/>
    <col min="44" max="44" width="6.00390625" style="1" customWidth="1"/>
    <col min="45" max="45" width="8.00390625" style="1" customWidth="1"/>
    <col min="46" max="46" width="12.140625" style="1" customWidth="1"/>
    <col min="47" max="47" width="11.28125" style="1" bestFit="1" customWidth="1"/>
    <col min="48" max="48" width="10.00390625" style="1" customWidth="1"/>
    <col min="49" max="49" width="9.57421875" style="1" customWidth="1"/>
    <col min="50" max="50" width="12.57421875" style="1" bestFit="1" customWidth="1"/>
    <col min="51" max="51" width="10.7109375" style="1" bestFit="1" customWidth="1"/>
    <col min="52" max="52" width="11.28125" style="1" customWidth="1"/>
    <col min="53" max="53" width="6.140625" style="1" customWidth="1"/>
    <col min="54" max="54" width="6.28125" style="1" bestFit="1" customWidth="1"/>
    <col min="55" max="55" width="11.28125" style="1" bestFit="1" customWidth="1"/>
    <col min="56" max="57" width="7.7109375" style="1" customWidth="1"/>
    <col min="58" max="58" width="10.140625" style="1" customWidth="1"/>
    <col min="59" max="59" width="9.8515625" style="1" customWidth="1"/>
    <col min="60" max="60" width="9.421875" style="1" bestFit="1" customWidth="1"/>
    <col min="61" max="61" width="9.7109375" style="1" bestFit="1" customWidth="1"/>
    <col min="62" max="62" width="9.421875" style="1" bestFit="1" customWidth="1"/>
    <col min="63" max="63" width="10.140625" style="1" customWidth="1"/>
    <col min="64" max="64" width="7.28125" style="1" bestFit="1" customWidth="1"/>
    <col min="65" max="65" width="6.421875" style="1" bestFit="1" customWidth="1"/>
    <col min="66" max="66" width="6.421875" style="1" customWidth="1"/>
    <col min="67" max="67" width="9.8515625" style="1" customWidth="1"/>
    <col min="68" max="68" width="9.7109375" style="1" customWidth="1"/>
    <col min="69" max="69" width="7.28125" style="1" bestFit="1" customWidth="1"/>
    <col min="70" max="70" width="9.7109375" style="1" customWidth="1"/>
    <col min="71" max="71" width="10.140625" style="1" customWidth="1"/>
    <col min="72" max="72" width="9.57421875" style="1" customWidth="1"/>
    <col min="73" max="73" width="10.28125" style="1" customWidth="1"/>
    <col min="74" max="74" width="9.00390625" style="1" customWidth="1"/>
    <col min="75" max="75" width="9.421875" style="1" customWidth="1"/>
    <col min="76" max="76" width="13.28125" style="1" customWidth="1"/>
    <col min="77" max="77" width="9.8515625" style="1" customWidth="1"/>
    <col min="78" max="78" width="8.00390625" style="1" customWidth="1"/>
    <col min="79" max="79" width="7.421875" style="1" customWidth="1"/>
    <col min="80" max="80" width="7.8515625" style="1" customWidth="1"/>
    <col min="81" max="84" width="10.57421875" style="1" customWidth="1"/>
    <col min="85" max="85" width="10.421875" style="1" customWidth="1"/>
    <col min="86" max="86" width="11.00390625" style="1" customWidth="1"/>
    <col min="87" max="87" width="7.8515625" style="1" bestFit="1" customWidth="1"/>
    <col min="88" max="88" width="10.00390625" style="1" customWidth="1"/>
    <col min="89" max="89" width="11.140625" style="1" customWidth="1"/>
    <col min="90" max="90" width="10.421875" style="1" customWidth="1"/>
    <col min="91" max="91" width="9.57421875" style="1" customWidth="1"/>
    <col min="92" max="92" width="10.57421875" style="1" customWidth="1"/>
    <col min="93" max="93" width="8.00390625" style="1" customWidth="1"/>
    <col min="94" max="94" width="10.140625" style="1" customWidth="1"/>
    <col min="95" max="95" width="9.7109375" style="1" customWidth="1"/>
    <col min="96" max="96" width="7.8515625" style="1" customWidth="1"/>
    <col min="97" max="97" width="6.421875" style="1" customWidth="1"/>
    <col min="98" max="98" width="7.7109375" style="1" customWidth="1"/>
    <col min="99" max="99" width="10.8515625" style="1" customWidth="1"/>
    <col min="100" max="100" width="9.28125" style="1" bestFit="1" customWidth="1"/>
    <col min="101" max="101" width="10.00390625" style="1" customWidth="1"/>
    <col min="102" max="102" width="7.28125" style="1" bestFit="1" customWidth="1"/>
    <col min="103" max="103" width="9.8515625" style="1" bestFit="1" customWidth="1"/>
    <col min="104" max="104" width="10.7109375" style="1" bestFit="1" customWidth="1"/>
    <col min="105" max="105" width="9.8515625" style="1" bestFit="1" customWidth="1"/>
    <col min="106" max="106" width="10.140625" style="1" bestFit="1" customWidth="1"/>
    <col min="107" max="107" width="8.00390625" style="1" bestFit="1" customWidth="1"/>
    <col min="108" max="108" width="10.140625" style="1" bestFit="1" customWidth="1"/>
    <col min="109" max="109" width="7.28125" style="1" customWidth="1"/>
    <col min="110" max="110" width="10.00390625" style="1" customWidth="1"/>
    <col min="111" max="111" width="10.28125" style="1" customWidth="1"/>
    <col min="112" max="112" width="7.7109375" style="1" customWidth="1"/>
    <col min="113" max="113" width="10.140625" style="1" bestFit="1" customWidth="1"/>
    <col min="114" max="114" width="10.28125" style="1" customWidth="1"/>
    <col min="115" max="115" width="9.140625" style="1" customWidth="1"/>
    <col min="116" max="116" width="10.421875" style="1" customWidth="1"/>
    <col min="117" max="117" width="9.140625" style="1" customWidth="1"/>
    <col min="118" max="118" width="9.8515625" style="1" customWidth="1"/>
    <col min="119" max="119" width="8.00390625" style="1" customWidth="1"/>
    <col min="120" max="120" width="7.57421875" style="1" customWidth="1"/>
    <col min="121" max="121" width="9.421875" style="1" customWidth="1"/>
    <col min="122" max="122" width="7.7109375" style="1" bestFit="1" customWidth="1"/>
    <col min="123" max="123" width="8.421875" style="1" bestFit="1" customWidth="1"/>
    <col min="124" max="124" width="10.140625" style="1" bestFit="1" customWidth="1"/>
    <col min="125" max="125" width="9.8515625" style="1" bestFit="1" customWidth="1"/>
    <col min="126" max="126" width="8.7109375" style="1" customWidth="1"/>
    <col min="127" max="16384" width="9.140625" style="1" customWidth="1"/>
  </cols>
  <sheetData>
    <row r="1" spans="1:75" s="10" customFormat="1" ht="76.5">
      <c r="A1" s="2" t="s">
        <v>0</v>
      </c>
      <c r="B1" s="2" t="s">
        <v>1</v>
      </c>
      <c r="C1" s="27" t="s">
        <v>258</v>
      </c>
      <c r="D1" s="27" t="s">
        <v>257</v>
      </c>
      <c r="E1" s="27" t="s">
        <v>171</v>
      </c>
      <c r="F1" s="27" t="s">
        <v>172</v>
      </c>
      <c r="G1" s="27" t="s">
        <v>173</v>
      </c>
      <c r="H1" s="27" t="s">
        <v>174</v>
      </c>
      <c r="I1" s="27" t="s">
        <v>175</v>
      </c>
      <c r="J1" s="27" t="s">
        <v>176</v>
      </c>
      <c r="K1" s="27" t="s">
        <v>259</v>
      </c>
      <c r="L1" s="27" t="s">
        <v>177</v>
      </c>
      <c r="M1" s="27" t="s">
        <v>178</v>
      </c>
      <c r="N1" s="27" t="s">
        <v>179</v>
      </c>
      <c r="O1" s="27" t="s">
        <v>180</v>
      </c>
      <c r="P1" s="27" t="s">
        <v>181</v>
      </c>
      <c r="Q1" s="27" t="s">
        <v>182</v>
      </c>
      <c r="R1" s="27" t="s">
        <v>183</v>
      </c>
      <c r="S1" s="27" t="s">
        <v>184</v>
      </c>
      <c r="T1" s="27" t="s">
        <v>185</v>
      </c>
      <c r="U1" s="27" t="s">
        <v>186</v>
      </c>
      <c r="V1" s="27" t="s">
        <v>187</v>
      </c>
      <c r="W1" s="27" t="s">
        <v>188</v>
      </c>
      <c r="X1" s="27" t="s">
        <v>189</v>
      </c>
      <c r="Y1" s="27" t="s">
        <v>235</v>
      </c>
      <c r="Z1" s="27" t="s">
        <v>236</v>
      </c>
      <c r="AA1" s="27" t="s">
        <v>237</v>
      </c>
      <c r="AB1" s="27" t="s">
        <v>238</v>
      </c>
      <c r="AC1" s="27" t="s">
        <v>239</v>
      </c>
      <c r="AD1" s="27" t="s">
        <v>241</v>
      </c>
      <c r="AE1" s="27" t="s">
        <v>242</v>
      </c>
      <c r="AF1" s="27" t="s">
        <v>190</v>
      </c>
      <c r="AG1" s="27" t="s">
        <v>191</v>
      </c>
      <c r="AH1" s="27" t="s">
        <v>192</v>
      </c>
      <c r="AI1" s="27" t="s">
        <v>193</v>
      </c>
      <c r="AJ1" s="27" t="s">
        <v>194</v>
      </c>
      <c r="AK1" s="27" t="s">
        <v>195</v>
      </c>
      <c r="AL1" s="27" t="s">
        <v>196</v>
      </c>
      <c r="AM1" s="27" t="s">
        <v>197</v>
      </c>
      <c r="AN1" s="27" t="s">
        <v>198</v>
      </c>
      <c r="AO1" s="27" t="s">
        <v>199</v>
      </c>
      <c r="AP1" s="27" t="s">
        <v>200</v>
      </c>
      <c r="AQ1" s="27" t="s">
        <v>201</v>
      </c>
      <c r="AR1" s="27" t="s">
        <v>202</v>
      </c>
      <c r="AS1" s="27" t="s">
        <v>203</v>
      </c>
      <c r="AT1" s="27" t="s">
        <v>204</v>
      </c>
      <c r="AU1" s="27" t="s">
        <v>205</v>
      </c>
      <c r="AV1" s="27" t="s">
        <v>206</v>
      </c>
      <c r="AW1" s="27" t="s">
        <v>207</v>
      </c>
      <c r="AX1" s="27" t="s">
        <v>208</v>
      </c>
      <c r="AY1" s="27" t="s">
        <v>209</v>
      </c>
      <c r="AZ1" s="27" t="s">
        <v>210</v>
      </c>
      <c r="BA1" s="27" t="s">
        <v>211</v>
      </c>
      <c r="BB1" s="27" t="s">
        <v>212</v>
      </c>
      <c r="BC1" s="27" t="s">
        <v>213</v>
      </c>
      <c r="BD1" s="27" t="s">
        <v>214</v>
      </c>
      <c r="BE1" s="11" t="s">
        <v>215</v>
      </c>
      <c r="BF1" s="27" t="s">
        <v>216</v>
      </c>
      <c r="BG1" s="27" t="s">
        <v>217</v>
      </c>
      <c r="BH1" s="27" t="s">
        <v>218</v>
      </c>
      <c r="BI1" s="27" t="s">
        <v>240</v>
      </c>
      <c r="BJ1" s="27" t="s">
        <v>260</v>
      </c>
      <c r="BK1" s="27" t="s">
        <v>243</v>
      </c>
      <c r="BL1" s="27" t="s">
        <v>244</v>
      </c>
      <c r="BM1" s="27" t="s">
        <v>245</v>
      </c>
      <c r="BN1" s="27" t="s">
        <v>247</v>
      </c>
      <c r="BO1" s="27" t="s">
        <v>246</v>
      </c>
      <c r="BP1" s="27" t="s">
        <v>249</v>
      </c>
      <c r="BQ1" s="27" t="s">
        <v>250</v>
      </c>
      <c r="BR1" s="27" t="s">
        <v>252</v>
      </c>
      <c r="BS1" s="27" t="s">
        <v>253</v>
      </c>
      <c r="BT1" s="27" t="s">
        <v>254</v>
      </c>
      <c r="BU1" s="27" t="s">
        <v>255</v>
      </c>
      <c r="BV1" s="27" t="s">
        <v>256</v>
      </c>
      <c r="BW1" s="9"/>
    </row>
    <row r="2" spans="1:75" ht="12.75" outlineLevel="2">
      <c r="A2" s="1" t="s">
        <v>7</v>
      </c>
      <c r="B2" s="1" t="s">
        <v>8</v>
      </c>
      <c r="C2" s="1">
        <v>28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2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4</v>
      </c>
      <c r="U2" s="1">
        <v>1</v>
      </c>
      <c r="V2" s="1">
        <v>0</v>
      </c>
      <c r="W2" s="1">
        <v>1</v>
      </c>
      <c r="X2" s="1">
        <v>0</v>
      </c>
      <c r="Y2" s="1">
        <v>0</v>
      </c>
      <c r="Z2" s="1">
        <v>0</v>
      </c>
      <c r="AA2" s="1">
        <v>1</v>
      </c>
      <c r="AB2" s="1">
        <v>1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13</v>
      </c>
      <c r="AM2" s="1">
        <v>0</v>
      </c>
      <c r="AN2" s="1">
        <v>1</v>
      </c>
      <c r="AO2" s="1">
        <v>0</v>
      </c>
      <c r="AP2" s="1">
        <v>0</v>
      </c>
      <c r="AQ2" s="1">
        <v>0</v>
      </c>
      <c r="AR2" s="1">
        <v>0</v>
      </c>
      <c r="AS2" s="1">
        <v>1</v>
      </c>
      <c r="AT2" s="1">
        <v>0</v>
      </c>
      <c r="AU2" s="1">
        <v>0</v>
      </c>
      <c r="AV2" s="1">
        <v>0</v>
      </c>
      <c r="AW2" s="1">
        <v>0</v>
      </c>
      <c r="AX2" s="1">
        <v>1</v>
      </c>
      <c r="AY2" s="1">
        <v>0</v>
      </c>
      <c r="AZ2" s="1">
        <v>0</v>
      </c>
      <c r="BA2" s="1">
        <v>0</v>
      </c>
      <c r="BB2" s="1">
        <v>1</v>
      </c>
      <c r="BC2" s="1">
        <v>0</v>
      </c>
      <c r="BD2" s="1">
        <v>0</v>
      </c>
      <c r="BE2" s="1">
        <v>1</v>
      </c>
      <c r="BF2" s="1">
        <v>0</v>
      </c>
      <c r="BG2" s="1">
        <v>0</v>
      </c>
      <c r="BH2" s="1">
        <v>0</v>
      </c>
      <c r="BI2" s="1">
        <v>0</v>
      </c>
      <c r="BJ2" s="1">
        <v>0</v>
      </c>
      <c r="BK2" s="1">
        <v>0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1">
        <v>0</v>
      </c>
      <c r="BV2" s="1">
        <v>0</v>
      </c>
      <c r="BW2" s="3"/>
    </row>
    <row r="3" spans="1:75" ht="12.75" outlineLevel="2">
      <c r="A3" s="1" t="s">
        <v>7</v>
      </c>
      <c r="B3" s="1" t="s">
        <v>9</v>
      </c>
      <c r="C3" s="1">
        <v>43</v>
      </c>
      <c r="D3" s="1">
        <v>2</v>
      </c>
      <c r="E3" s="1">
        <v>0</v>
      </c>
      <c r="F3" s="1">
        <v>2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1</v>
      </c>
      <c r="T3" s="1">
        <v>12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1</v>
      </c>
      <c r="AB3" s="1">
        <v>0</v>
      </c>
      <c r="AC3" s="1">
        <v>0</v>
      </c>
      <c r="AD3" s="1">
        <v>2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13</v>
      </c>
      <c r="AM3" s="1">
        <v>0</v>
      </c>
      <c r="AN3" s="1">
        <v>0</v>
      </c>
      <c r="AO3" s="1">
        <v>0</v>
      </c>
      <c r="AP3" s="1">
        <v>3</v>
      </c>
      <c r="AQ3" s="1">
        <v>0</v>
      </c>
      <c r="AR3" s="1">
        <v>0</v>
      </c>
      <c r="AS3" s="1">
        <v>0</v>
      </c>
      <c r="AT3" s="1">
        <v>3</v>
      </c>
      <c r="AU3" s="1">
        <v>0</v>
      </c>
      <c r="AV3" s="1">
        <v>1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1</v>
      </c>
      <c r="BG3" s="1">
        <v>1</v>
      </c>
      <c r="BH3" s="1">
        <v>1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  <c r="BW3" s="3"/>
    </row>
    <row r="4" spans="1:75" ht="12.75" outlineLevel="2">
      <c r="A4" s="1" t="s">
        <v>7</v>
      </c>
      <c r="B4" s="1" t="s">
        <v>10</v>
      </c>
      <c r="C4" s="1">
        <v>132</v>
      </c>
      <c r="D4" s="1">
        <v>7</v>
      </c>
      <c r="E4" s="1">
        <v>2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1</v>
      </c>
      <c r="L4" s="1">
        <v>0</v>
      </c>
      <c r="M4" s="1">
        <v>1</v>
      </c>
      <c r="N4" s="1">
        <v>1</v>
      </c>
      <c r="O4" s="1">
        <v>0</v>
      </c>
      <c r="P4" s="1">
        <v>1</v>
      </c>
      <c r="Q4" s="1">
        <v>0</v>
      </c>
      <c r="R4" s="1">
        <v>0</v>
      </c>
      <c r="S4" s="1">
        <v>1</v>
      </c>
      <c r="T4" s="1">
        <v>22</v>
      </c>
      <c r="U4" s="1">
        <v>1</v>
      </c>
      <c r="V4" s="1">
        <v>0</v>
      </c>
      <c r="W4" s="1">
        <v>1</v>
      </c>
      <c r="X4" s="1">
        <v>1</v>
      </c>
      <c r="Y4" s="1">
        <v>0</v>
      </c>
      <c r="Z4" s="1">
        <v>0</v>
      </c>
      <c r="AA4" s="1">
        <v>7</v>
      </c>
      <c r="AB4" s="1">
        <v>6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55</v>
      </c>
      <c r="AM4" s="1">
        <v>0</v>
      </c>
      <c r="AN4" s="1">
        <v>1</v>
      </c>
      <c r="AO4" s="1">
        <v>0</v>
      </c>
      <c r="AP4" s="1">
        <v>3</v>
      </c>
      <c r="AQ4" s="1">
        <v>0</v>
      </c>
      <c r="AR4" s="1">
        <v>0</v>
      </c>
      <c r="AS4" s="1">
        <v>0</v>
      </c>
      <c r="AT4" s="1">
        <v>1</v>
      </c>
      <c r="AU4" s="1">
        <v>0</v>
      </c>
      <c r="AV4" s="1">
        <v>8</v>
      </c>
      <c r="AW4" s="1">
        <v>0</v>
      </c>
      <c r="AX4" s="1">
        <v>2</v>
      </c>
      <c r="AY4" s="1">
        <v>0</v>
      </c>
      <c r="AZ4" s="1">
        <v>1</v>
      </c>
      <c r="BA4" s="1">
        <v>0</v>
      </c>
      <c r="BB4" s="1">
        <v>0</v>
      </c>
      <c r="BC4" s="1">
        <v>0</v>
      </c>
      <c r="BD4" s="1">
        <v>0</v>
      </c>
      <c r="BE4" s="1">
        <v>2</v>
      </c>
      <c r="BF4" s="1">
        <v>2</v>
      </c>
      <c r="BG4" s="1">
        <v>0</v>
      </c>
      <c r="BH4" s="1">
        <v>5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1">
        <v>0</v>
      </c>
      <c r="BW4" s="3"/>
    </row>
    <row r="5" spans="1:75" ht="12.75" outlineLevel="2">
      <c r="A5" s="1" t="s">
        <v>7</v>
      </c>
      <c r="B5" s="1" t="s">
        <v>11</v>
      </c>
      <c r="C5" s="1">
        <v>9</v>
      </c>
      <c r="D5" s="1">
        <v>1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1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4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2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1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  <c r="BW5" s="3"/>
    </row>
    <row r="6" spans="1:75" ht="12.75" outlineLevel="2">
      <c r="A6" s="1" t="s">
        <v>7</v>
      </c>
      <c r="B6" s="1" t="s">
        <v>12</v>
      </c>
      <c r="C6" s="1">
        <v>718</v>
      </c>
      <c r="D6" s="1">
        <v>35</v>
      </c>
      <c r="E6" s="1">
        <v>12</v>
      </c>
      <c r="F6" s="1">
        <v>0</v>
      </c>
      <c r="G6" s="1">
        <v>1</v>
      </c>
      <c r="H6" s="1">
        <v>0</v>
      </c>
      <c r="I6" s="1">
        <v>3</v>
      </c>
      <c r="J6" s="1">
        <v>0</v>
      </c>
      <c r="K6" s="1">
        <v>3</v>
      </c>
      <c r="L6" s="1">
        <v>3</v>
      </c>
      <c r="M6" s="1">
        <v>0</v>
      </c>
      <c r="N6" s="1">
        <v>6</v>
      </c>
      <c r="O6" s="1">
        <v>1</v>
      </c>
      <c r="P6" s="1">
        <v>4</v>
      </c>
      <c r="Q6" s="1">
        <v>0</v>
      </c>
      <c r="R6" s="1">
        <v>6</v>
      </c>
      <c r="S6" s="1">
        <v>2</v>
      </c>
      <c r="T6" s="1">
        <v>175</v>
      </c>
      <c r="U6" s="1">
        <v>4</v>
      </c>
      <c r="V6" s="1">
        <v>3</v>
      </c>
      <c r="W6" s="1">
        <v>14</v>
      </c>
      <c r="X6" s="1">
        <v>4</v>
      </c>
      <c r="Y6" s="1">
        <v>1</v>
      </c>
      <c r="Z6" s="1">
        <v>0</v>
      </c>
      <c r="AA6" s="1">
        <v>27</v>
      </c>
      <c r="AB6" s="1">
        <v>16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3</v>
      </c>
      <c r="AI6" s="1">
        <v>7</v>
      </c>
      <c r="AJ6" s="1">
        <v>0</v>
      </c>
      <c r="AK6" s="1">
        <v>10</v>
      </c>
      <c r="AL6" s="1">
        <v>286</v>
      </c>
      <c r="AM6" s="1">
        <v>8</v>
      </c>
      <c r="AN6" s="1">
        <v>11</v>
      </c>
      <c r="AO6" s="1">
        <v>0</v>
      </c>
      <c r="AP6" s="1">
        <v>15</v>
      </c>
      <c r="AQ6" s="1">
        <v>0</v>
      </c>
      <c r="AR6" s="1">
        <v>2</v>
      </c>
      <c r="AS6" s="1">
        <v>2</v>
      </c>
      <c r="AT6" s="1">
        <v>1</v>
      </c>
      <c r="AU6" s="1">
        <v>0</v>
      </c>
      <c r="AV6" s="1">
        <v>19</v>
      </c>
      <c r="AW6" s="1">
        <v>0</v>
      </c>
      <c r="AX6" s="1">
        <v>2</v>
      </c>
      <c r="AY6" s="1">
        <v>0</v>
      </c>
      <c r="AZ6" s="1">
        <v>2</v>
      </c>
      <c r="BA6" s="1">
        <v>0</v>
      </c>
      <c r="BB6" s="1">
        <v>0</v>
      </c>
      <c r="BC6" s="1">
        <v>0</v>
      </c>
      <c r="BD6" s="1">
        <v>0</v>
      </c>
      <c r="BE6" s="1">
        <v>11</v>
      </c>
      <c r="BF6" s="1">
        <v>4</v>
      </c>
      <c r="BG6" s="1">
        <v>1</v>
      </c>
      <c r="BH6" s="1">
        <v>14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  <c r="BW6" s="3"/>
    </row>
    <row r="7" spans="1:75" ht="12.75" outlineLevel="2">
      <c r="A7" s="1" t="s">
        <v>7</v>
      </c>
      <c r="B7" s="1" t="s">
        <v>13</v>
      </c>
      <c r="C7" s="1">
        <v>56</v>
      </c>
      <c r="D7" s="1">
        <v>3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2</v>
      </c>
      <c r="Q7" s="1">
        <v>0</v>
      </c>
      <c r="R7" s="1">
        <v>0</v>
      </c>
      <c r="S7" s="1">
        <v>0</v>
      </c>
      <c r="T7" s="1">
        <v>18</v>
      </c>
      <c r="U7" s="1">
        <v>0</v>
      </c>
      <c r="V7" s="1">
        <v>0</v>
      </c>
      <c r="W7" s="1">
        <v>2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1</v>
      </c>
      <c r="AL7" s="1">
        <v>22</v>
      </c>
      <c r="AM7" s="1">
        <v>0</v>
      </c>
      <c r="AN7" s="1">
        <v>0</v>
      </c>
      <c r="AO7" s="1">
        <v>0</v>
      </c>
      <c r="AP7" s="1">
        <v>2</v>
      </c>
      <c r="AQ7" s="1">
        <v>0</v>
      </c>
      <c r="AR7" s="1">
        <v>0</v>
      </c>
      <c r="AS7" s="1">
        <v>1</v>
      </c>
      <c r="AT7" s="1">
        <v>0</v>
      </c>
      <c r="AU7" s="1">
        <v>0</v>
      </c>
      <c r="AV7" s="1">
        <v>1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1</v>
      </c>
      <c r="BF7" s="1">
        <v>0</v>
      </c>
      <c r="BG7" s="1">
        <v>0</v>
      </c>
      <c r="BH7" s="1">
        <v>3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3"/>
    </row>
    <row r="8" spans="1:75" ht="12.75" outlineLevel="2">
      <c r="A8" s="1" t="s">
        <v>7</v>
      </c>
      <c r="B8" s="1" t="s">
        <v>14</v>
      </c>
      <c r="C8" s="1">
        <v>31</v>
      </c>
      <c r="D8" s="1">
        <v>1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10</v>
      </c>
      <c r="U8" s="1">
        <v>0</v>
      </c>
      <c r="V8" s="1">
        <v>0</v>
      </c>
      <c r="W8" s="1">
        <v>2</v>
      </c>
      <c r="X8" s="1">
        <v>0</v>
      </c>
      <c r="Y8" s="1">
        <v>0</v>
      </c>
      <c r="Z8" s="1">
        <v>0</v>
      </c>
      <c r="AA8" s="1">
        <v>0</v>
      </c>
      <c r="AB8" s="1">
        <v>1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1</v>
      </c>
      <c r="AL8" s="1">
        <v>14</v>
      </c>
      <c r="AM8" s="1">
        <v>0</v>
      </c>
      <c r="AN8" s="1">
        <v>0</v>
      </c>
      <c r="AO8" s="1">
        <v>0</v>
      </c>
      <c r="AP8" s="1">
        <v>1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1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3"/>
    </row>
    <row r="9" spans="1:75" ht="12.75" outlineLevel="2">
      <c r="A9" s="1" t="s">
        <v>7</v>
      </c>
      <c r="B9" s="1" t="s">
        <v>15</v>
      </c>
      <c r="C9" s="1">
        <v>22</v>
      </c>
      <c r="D9" s="1">
        <v>1</v>
      </c>
      <c r="E9" s="1">
        <v>3</v>
      </c>
      <c r="F9" s="1">
        <v>0</v>
      </c>
      <c r="G9" s="1">
        <v>0</v>
      </c>
      <c r="H9" s="1">
        <v>0</v>
      </c>
      <c r="I9" s="1">
        <v>1</v>
      </c>
      <c r="J9" s="1">
        <v>0</v>
      </c>
      <c r="K9" s="1">
        <v>1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5</v>
      </c>
      <c r="U9" s="1">
        <v>0</v>
      </c>
      <c r="V9" s="1">
        <v>0</v>
      </c>
      <c r="W9" s="1">
        <v>1</v>
      </c>
      <c r="X9" s="1">
        <v>0</v>
      </c>
      <c r="Y9" s="1">
        <v>0</v>
      </c>
      <c r="Z9" s="1">
        <v>0</v>
      </c>
      <c r="AA9" s="1">
        <v>0</v>
      </c>
      <c r="AB9" s="1">
        <v>1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5</v>
      </c>
      <c r="AM9" s="1">
        <v>0</v>
      </c>
      <c r="AN9" s="1">
        <v>0</v>
      </c>
      <c r="AO9" s="1">
        <v>0</v>
      </c>
      <c r="AP9" s="1">
        <v>1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2</v>
      </c>
      <c r="BF9" s="1">
        <v>1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3"/>
    </row>
    <row r="10" spans="1:75" ht="12.75" outlineLevel="2">
      <c r="A10" s="1" t="s">
        <v>7</v>
      </c>
      <c r="B10" s="1" t="s">
        <v>16</v>
      </c>
      <c r="C10" s="1">
        <v>68</v>
      </c>
      <c r="D10" s="1">
        <v>3</v>
      </c>
      <c r="E10" s="1">
        <v>1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1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22</v>
      </c>
      <c r="U10" s="1">
        <v>0</v>
      </c>
      <c r="V10" s="1">
        <v>0</v>
      </c>
      <c r="W10" s="1">
        <v>4</v>
      </c>
      <c r="X10" s="1">
        <v>0</v>
      </c>
      <c r="Y10" s="1">
        <v>0</v>
      </c>
      <c r="Z10" s="1">
        <v>0</v>
      </c>
      <c r="AA10" s="1">
        <v>3</v>
      </c>
      <c r="AB10" s="1">
        <v>0</v>
      </c>
      <c r="AC10" s="1">
        <v>0</v>
      </c>
      <c r="AD10" s="1">
        <v>1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20</v>
      </c>
      <c r="AM10" s="1">
        <v>4</v>
      </c>
      <c r="AN10" s="1">
        <v>2</v>
      </c>
      <c r="AO10" s="1">
        <v>0</v>
      </c>
      <c r="AP10" s="1">
        <v>3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1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1</v>
      </c>
      <c r="BG10" s="1">
        <v>0</v>
      </c>
      <c r="BH10" s="1">
        <v>2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3"/>
    </row>
    <row r="11" spans="1:75" ht="12.75" outlineLevel="2">
      <c r="A11" s="1" t="s">
        <v>7</v>
      </c>
      <c r="B11" s="1" t="s">
        <v>17</v>
      </c>
      <c r="C11" s="1">
        <v>28</v>
      </c>
      <c r="D11" s="1">
        <v>4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3</v>
      </c>
      <c r="U11" s="1">
        <v>0</v>
      </c>
      <c r="V11" s="1">
        <v>0</v>
      </c>
      <c r="W11" s="1">
        <v>1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3</v>
      </c>
      <c r="AJ11" s="1">
        <v>0</v>
      </c>
      <c r="AK11" s="1">
        <v>0</v>
      </c>
      <c r="AL11" s="1">
        <v>11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1</v>
      </c>
      <c r="AS11" s="1">
        <v>0</v>
      </c>
      <c r="AT11" s="1">
        <v>2</v>
      </c>
      <c r="AU11" s="1">
        <v>0</v>
      </c>
      <c r="AV11" s="1">
        <v>1</v>
      </c>
      <c r="AW11" s="1">
        <v>0</v>
      </c>
      <c r="AX11" s="1">
        <v>1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1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3"/>
    </row>
    <row r="12" spans="1:75" ht="12.75" outlineLevel="2">
      <c r="A12" s="1" t="s">
        <v>7</v>
      </c>
      <c r="B12" s="1" t="s">
        <v>18</v>
      </c>
      <c r="C12" s="1">
        <v>172</v>
      </c>
      <c r="D12" s="1">
        <v>9</v>
      </c>
      <c r="E12" s="1">
        <v>1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1</v>
      </c>
      <c r="L12" s="1">
        <v>1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43</v>
      </c>
      <c r="U12" s="1">
        <v>1</v>
      </c>
      <c r="V12" s="1">
        <v>0</v>
      </c>
      <c r="W12" s="1">
        <v>3</v>
      </c>
      <c r="X12" s="1">
        <v>0</v>
      </c>
      <c r="Y12" s="1">
        <v>0</v>
      </c>
      <c r="Z12" s="1">
        <v>0</v>
      </c>
      <c r="AA12" s="1">
        <v>11</v>
      </c>
      <c r="AB12" s="1">
        <v>1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2</v>
      </c>
      <c r="AL12" s="1">
        <v>73</v>
      </c>
      <c r="AM12" s="1">
        <v>0</v>
      </c>
      <c r="AN12" s="1">
        <v>2</v>
      </c>
      <c r="AO12" s="1">
        <v>0</v>
      </c>
      <c r="AP12" s="1">
        <v>9</v>
      </c>
      <c r="AQ12" s="1">
        <v>0</v>
      </c>
      <c r="AR12" s="1">
        <v>2</v>
      </c>
      <c r="AS12" s="1">
        <v>0</v>
      </c>
      <c r="AT12" s="1">
        <v>0</v>
      </c>
      <c r="AU12" s="1">
        <v>0</v>
      </c>
      <c r="AV12" s="1">
        <v>4</v>
      </c>
      <c r="AW12" s="1">
        <v>1</v>
      </c>
      <c r="AX12" s="1">
        <v>2</v>
      </c>
      <c r="AY12" s="1">
        <v>0</v>
      </c>
      <c r="AZ12" s="1">
        <v>1</v>
      </c>
      <c r="BA12" s="1">
        <v>1</v>
      </c>
      <c r="BB12" s="1">
        <v>0</v>
      </c>
      <c r="BC12" s="1">
        <v>0</v>
      </c>
      <c r="BD12" s="1">
        <v>0</v>
      </c>
      <c r="BE12" s="1">
        <v>0</v>
      </c>
      <c r="BF12" s="1">
        <v>1</v>
      </c>
      <c r="BG12" s="1">
        <v>0</v>
      </c>
      <c r="BH12" s="1">
        <v>2</v>
      </c>
      <c r="BI12" s="1">
        <v>0</v>
      </c>
      <c r="BJ12" s="1">
        <v>0</v>
      </c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3"/>
    </row>
    <row r="13" spans="1:75" ht="12.75" outlineLevel="2">
      <c r="A13" s="1" t="s">
        <v>7</v>
      </c>
      <c r="B13" s="1" t="s">
        <v>19</v>
      </c>
      <c r="C13" s="1">
        <v>713</v>
      </c>
      <c r="D13" s="1">
        <v>29</v>
      </c>
      <c r="E13" s="1">
        <v>12</v>
      </c>
      <c r="F13" s="1">
        <v>2</v>
      </c>
      <c r="G13" s="1">
        <v>9</v>
      </c>
      <c r="H13" s="1">
        <v>0</v>
      </c>
      <c r="I13" s="1">
        <v>0</v>
      </c>
      <c r="J13" s="1">
        <v>0</v>
      </c>
      <c r="K13" s="1">
        <v>1</v>
      </c>
      <c r="L13" s="1">
        <v>1</v>
      </c>
      <c r="M13" s="1">
        <v>4</v>
      </c>
      <c r="N13" s="1">
        <v>0</v>
      </c>
      <c r="O13" s="1">
        <v>0</v>
      </c>
      <c r="P13" s="1">
        <v>3</v>
      </c>
      <c r="Q13" s="1">
        <v>1</v>
      </c>
      <c r="R13" s="1">
        <v>5</v>
      </c>
      <c r="S13" s="1">
        <v>3</v>
      </c>
      <c r="T13" s="1">
        <v>169</v>
      </c>
      <c r="U13" s="1">
        <v>0</v>
      </c>
      <c r="V13" s="1">
        <v>2</v>
      </c>
      <c r="W13" s="1">
        <v>28</v>
      </c>
      <c r="X13" s="1">
        <v>2</v>
      </c>
      <c r="Y13" s="1">
        <v>2</v>
      </c>
      <c r="Z13" s="1">
        <v>0</v>
      </c>
      <c r="AA13" s="1">
        <v>22</v>
      </c>
      <c r="AB13" s="1">
        <v>6</v>
      </c>
      <c r="AC13" s="1">
        <v>2</v>
      </c>
      <c r="AD13" s="1">
        <v>0</v>
      </c>
      <c r="AE13" s="1">
        <v>1</v>
      </c>
      <c r="AF13" s="1">
        <v>0</v>
      </c>
      <c r="AG13" s="1">
        <v>0</v>
      </c>
      <c r="AH13" s="1">
        <v>4</v>
      </c>
      <c r="AI13" s="1">
        <v>0</v>
      </c>
      <c r="AJ13" s="1">
        <v>0</v>
      </c>
      <c r="AK13" s="1">
        <v>13</v>
      </c>
      <c r="AL13" s="1">
        <v>281</v>
      </c>
      <c r="AM13" s="1">
        <v>4</v>
      </c>
      <c r="AN13" s="1">
        <v>1</v>
      </c>
      <c r="AO13" s="1">
        <v>0</v>
      </c>
      <c r="AP13" s="1">
        <v>30</v>
      </c>
      <c r="AQ13" s="1">
        <v>0</v>
      </c>
      <c r="AR13" s="1">
        <v>3</v>
      </c>
      <c r="AS13" s="1">
        <v>6</v>
      </c>
      <c r="AT13" s="1">
        <v>1</v>
      </c>
      <c r="AU13" s="1">
        <v>1</v>
      </c>
      <c r="AV13" s="1">
        <v>26</v>
      </c>
      <c r="AW13" s="1">
        <v>1</v>
      </c>
      <c r="AX13" s="1">
        <v>3</v>
      </c>
      <c r="AY13" s="1">
        <v>0</v>
      </c>
      <c r="AZ13" s="1">
        <v>4</v>
      </c>
      <c r="BA13" s="1">
        <v>0</v>
      </c>
      <c r="BB13" s="1">
        <v>2</v>
      </c>
      <c r="BC13" s="1">
        <v>0</v>
      </c>
      <c r="BD13" s="1">
        <v>0</v>
      </c>
      <c r="BE13" s="1">
        <v>7</v>
      </c>
      <c r="BF13" s="1">
        <v>7</v>
      </c>
      <c r="BG13" s="1">
        <v>3</v>
      </c>
      <c r="BH13" s="1">
        <v>12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3"/>
    </row>
    <row r="14" spans="1:75" ht="12.75" outlineLevel="2">
      <c r="A14" s="1" t="s">
        <v>7</v>
      </c>
      <c r="B14" s="1" t="s">
        <v>20</v>
      </c>
      <c r="C14" s="1">
        <v>135</v>
      </c>
      <c r="D14" s="1">
        <v>4</v>
      </c>
      <c r="E14" s="1">
        <v>0</v>
      </c>
      <c r="F14" s="1">
        <v>1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2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29</v>
      </c>
      <c r="U14" s="1">
        <v>0</v>
      </c>
      <c r="V14" s="1">
        <v>0</v>
      </c>
      <c r="W14" s="1">
        <v>7</v>
      </c>
      <c r="X14" s="1">
        <v>0</v>
      </c>
      <c r="Y14" s="1">
        <v>1</v>
      </c>
      <c r="Z14" s="1">
        <v>0</v>
      </c>
      <c r="AA14" s="1">
        <v>4</v>
      </c>
      <c r="AB14" s="1">
        <v>4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1</v>
      </c>
      <c r="AL14" s="1">
        <v>60</v>
      </c>
      <c r="AM14" s="1">
        <v>0</v>
      </c>
      <c r="AN14" s="1">
        <v>2</v>
      </c>
      <c r="AO14" s="1">
        <v>0</v>
      </c>
      <c r="AP14" s="1">
        <v>10</v>
      </c>
      <c r="AQ14" s="1">
        <v>0</v>
      </c>
      <c r="AR14" s="1">
        <v>0</v>
      </c>
      <c r="AS14" s="1">
        <v>0</v>
      </c>
      <c r="AT14" s="1">
        <v>1</v>
      </c>
      <c r="AU14" s="1">
        <v>0</v>
      </c>
      <c r="AV14" s="1">
        <v>2</v>
      </c>
      <c r="AW14" s="1">
        <v>1</v>
      </c>
      <c r="AX14" s="1">
        <v>3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1</v>
      </c>
      <c r="BG14" s="1">
        <v>1</v>
      </c>
      <c r="BH14" s="1">
        <v>1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3"/>
    </row>
    <row r="15" spans="1:75" ht="12.75" outlineLevel="2">
      <c r="A15" s="1" t="s">
        <v>7</v>
      </c>
      <c r="B15" s="1" t="s">
        <v>21</v>
      </c>
      <c r="C15" s="1">
        <v>26</v>
      </c>
      <c r="D15" s="1">
        <v>5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1</v>
      </c>
      <c r="S15" s="1">
        <v>0</v>
      </c>
      <c r="T15" s="1">
        <v>7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1</v>
      </c>
      <c r="AB15" s="1">
        <v>1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8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3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3"/>
    </row>
    <row r="16" spans="1:75" ht="12.75" outlineLevel="2">
      <c r="A16" s="1" t="s">
        <v>7</v>
      </c>
      <c r="B16" s="1" t="s">
        <v>22</v>
      </c>
      <c r="C16" s="1">
        <v>45</v>
      </c>
      <c r="D16" s="1">
        <v>1</v>
      </c>
      <c r="E16" s="1">
        <v>1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16</v>
      </c>
      <c r="U16" s="1">
        <v>0</v>
      </c>
      <c r="V16" s="1">
        <v>0</v>
      </c>
      <c r="W16" s="1">
        <v>1</v>
      </c>
      <c r="X16" s="1">
        <v>0</v>
      </c>
      <c r="Y16" s="1">
        <v>0</v>
      </c>
      <c r="Z16" s="1">
        <v>0</v>
      </c>
      <c r="AA16" s="1">
        <v>0</v>
      </c>
      <c r="AB16" s="1">
        <v>1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17</v>
      </c>
      <c r="AM16" s="1">
        <v>0</v>
      </c>
      <c r="AN16" s="1">
        <v>1</v>
      </c>
      <c r="AO16" s="1">
        <v>0</v>
      </c>
      <c r="AP16" s="1">
        <v>1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1</v>
      </c>
      <c r="AW16" s="1">
        <v>0</v>
      </c>
      <c r="AX16" s="1">
        <v>0</v>
      </c>
      <c r="AY16" s="1">
        <v>0</v>
      </c>
      <c r="AZ16" s="1">
        <v>1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4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3"/>
    </row>
    <row r="17" spans="1:75" ht="12.75" outlineLevel="2">
      <c r="A17" s="1" t="s">
        <v>7</v>
      </c>
      <c r="B17" s="1" t="s">
        <v>23</v>
      </c>
      <c r="C17" s="1">
        <v>14</v>
      </c>
      <c r="D17" s="1">
        <v>1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1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4</v>
      </c>
      <c r="U17" s="1">
        <v>0</v>
      </c>
      <c r="V17" s="1">
        <v>0</v>
      </c>
      <c r="W17" s="1">
        <v>1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5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1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1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3"/>
    </row>
    <row r="18" spans="1:75" ht="12.75" outlineLevel="2">
      <c r="A18" s="1" t="s">
        <v>7</v>
      </c>
      <c r="B18" s="1" t="s">
        <v>24</v>
      </c>
      <c r="C18" s="1">
        <v>18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3</v>
      </c>
      <c r="U18" s="1">
        <v>0</v>
      </c>
      <c r="V18" s="1">
        <v>0</v>
      </c>
      <c r="W18" s="1">
        <v>2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10</v>
      </c>
      <c r="AM18" s="1">
        <v>0</v>
      </c>
      <c r="AN18" s="1">
        <v>0</v>
      </c>
      <c r="AO18" s="1">
        <v>0</v>
      </c>
      <c r="AP18" s="1">
        <v>1</v>
      </c>
      <c r="AQ18" s="1">
        <v>0</v>
      </c>
      <c r="AR18" s="1">
        <v>0</v>
      </c>
      <c r="AS18" s="1">
        <v>0</v>
      </c>
      <c r="AT18" s="1">
        <v>2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3"/>
    </row>
    <row r="19" spans="1:75" ht="12.75" outlineLevel="2">
      <c r="A19" s="1" t="s">
        <v>7</v>
      </c>
      <c r="B19" s="1" t="s">
        <v>25</v>
      </c>
      <c r="C19" s="1">
        <v>74</v>
      </c>
      <c r="D19" s="1">
        <v>1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1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19</v>
      </c>
      <c r="U19" s="1">
        <v>0</v>
      </c>
      <c r="V19" s="1">
        <v>0</v>
      </c>
      <c r="W19" s="1">
        <v>8</v>
      </c>
      <c r="X19" s="1">
        <v>1</v>
      </c>
      <c r="Y19" s="1">
        <v>0</v>
      </c>
      <c r="Z19" s="1">
        <v>0</v>
      </c>
      <c r="AA19" s="1">
        <v>1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1</v>
      </c>
      <c r="AL19" s="1">
        <v>33</v>
      </c>
      <c r="AM19" s="1">
        <v>0</v>
      </c>
      <c r="AN19" s="1">
        <v>1</v>
      </c>
      <c r="AO19" s="1">
        <v>0</v>
      </c>
      <c r="AP19" s="1">
        <v>1</v>
      </c>
      <c r="AQ19" s="1">
        <v>0</v>
      </c>
      <c r="AR19" s="1">
        <v>2</v>
      </c>
      <c r="AS19" s="1">
        <v>1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1</v>
      </c>
      <c r="BF19" s="1">
        <v>0</v>
      </c>
      <c r="BG19" s="1">
        <v>0</v>
      </c>
      <c r="BH19" s="1">
        <v>3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3"/>
    </row>
    <row r="20" spans="1:75" ht="12.75" outlineLevel="2">
      <c r="A20" s="1" t="s">
        <v>7</v>
      </c>
      <c r="B20" s="1" t="s">
        <v>26</v>
      </c>
      <c r="C20" s="1">
        <v>30</v>
      </c>
      <c r="D20" s="1">
        <v>3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1</v>
      </c>
      <c r="L20" s="1">
        <v>1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5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2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1</v>
      </c>
      <c r="AL20" s="1">
        <v>12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3</v>
      </c>
      <c r="AU20" s="1">
        <v>0</v>
      </c>
      <c r="AV20" s="1">
        <v>1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1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3"/>
    </row>
    <row r="21" spans="1:75" ht="12.75" outlineLevel="2">
      <c r="A21" s="1" t="s">
        <v>7</v>
      </c>
      <c r="B21" s="1" t="s">
        <v>27</v>
      </c>
      <c r="C21" s="1">
        <v>31</v>
      </c>
      <c r="D21" s="1">
        <v>2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7</v>
      </c>
      <c r="U21" s="1">
        <v>0</v>
      </c>
      <c r="V21" s="1">
        <v>0</v>
      </c>
      <c r="W21" s="1">
        <v>6</v>
      </c>
      <c r="X21" s="1">
        <v>0</v>
      </c>
      <c r="Y21" s="1">
        <v>0</v>
      </c>
      <c r="Z21" s="1">
        <v>0</v>
      </c>
      <c r="AA21" s="1">
        <v>1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1</v>
      </c>
      <c r="AL21" s="1">
        <v>11</v>
      </c>
      <c r="AM21" s="1">
        <v>0</v>
      </c>
      <c r="AN21" s="1">
        <v>0</v>
      </c>
      <c r="AO21" s="1">
        <v>0</v>
      </c>
      <c r="AP21" s="1">
        <v>2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1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3"/>
    </row>
    <row r="22" spans="1:75" ht="12.75" outlineLevel="2">
      <c r="A22" s="1" t="s">
        <v>7</v>
      </c>
      <c r="B22" s="1" t="s">
        <v>28</v>
      </c>
      <c r="C22" s="1">
        <v>19</v>
      </c>
      <c r="D22" s="1">
        <v>2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5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9</v>
      </c>
      <c r="AM22" s="1">
        <v>0</v>
      </c>
      <c r="AN22" s="1">
        <v>1</v>
      </c>
      <c r="AO22" s="1">
        <v>0</v>
      </c>
      <c r="AP22" s="1">
        <v>1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1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3"/>
    </row>
    <row r="23" spans="1:75" ht="12.75" outlineLevel="2">
      <c r="A23" s="1" t="s">
        <v>7</v>
      </c>
      <c r="B23" s="1" t="s">
        <v>29</v>
      </c>
      <c r="C23" s="1">
        <v>140</v>
      </c>
      <c r="D23" s="1">
        <v>3</v>
      </c>
      <c r="E23" s="1">
        <v>5</v>
      </c>
      <c r="F23" s="1">
        <v>2</v>
      </c>
      <c r="G23" s="1">
        <v>1</v>
      </c>
      <c r="H23" s="1">
        <v>0</v>
      </c>
      <c r="I23" s="1">
        <v>0</v>
      </c>
      <c r="J23" s="1">
        <v>1</v>
      </c>
      <c r="K23" s="1">
        <v>1</v>
      </c>
      <c r="L23" s="1">
        <v>3</v>
      </c>
      <c r="M23" s="1">
        <v>2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21</v>
      </c>
      <c r="U23" s="1">
        <v>0</v>
      </c>
      <c r="V23" s="1">
        <v>0</v>
      </c>
      <c r="W23" s="1">
        <v>2</v>
      </c>
      <c r="X23" s="1">
        <v>0</v>
      </c>
      <c r="Y23" s="1">
        <v>0</v>
      </c>
      <c r="Z23" s="1">
        <v>0</v>
      </c>
      <c r="AA23" s="1">
        <v>8</v>
      </c>
      <c r="AB23" s="1">
        <v>4</v>
      </c>
      <c r="AC23" s="1">
        <v>0</v>
      </c>
      <c r="AD23" s="1">
        <v>0</v>
      </c>
      <c r="AE23" s="1">
        <v>0</v>
      </c>
      <c r="AF23" s="1">
        <v>0</v>
      </c>
      <c r="AG23" s="1">
        <v>1</v>
      </c>
      <c r="AH23" s="1">
        <v>0</v>
      </c>
      <c r="AI23" s="1">
        <v>0</v>
      </c>
      <c r="AJ23" s="1">
        <v>0</v>
      </c>
      <c r="AK23" s="1">
        <v>1</v>
      </c>
      <c r="AL23" s="1">
        <v>50</v>
      </c>
      <c r="AM23" s="1">
        <v>0</v>
      </c>
      <c r="AN23" s="1">
        <v>1</v>
      </c>
      <c r="AO23" s="1">
        <v>0</v>
      </c>
      <c r="AP23" s="1">
        <v>22</v>
      </c>
      <c r="AQ23" s="1">
        <v>0</v>
      </c>
      <c r="AR23" s="1">
        <v>0</v>
      </c>
      <c r="AS23" s="1">
        <v>1</v>
      </c>
      <c r="AT23" s="1">
        <v>0</v>
      </c>
      <c r="AU23" s="1">
        <v>0</v>
      </c>
      <c r="AV23" s="1">
        <v>2</v>
      </c>
      <c r="AW23" s="1">
        <v>0</v>
      </c>
      <c r="AX23" s="1">
        <v>0</v>
      </c>
      <c r="AY23" s="1">
        <v>1</v>
      </c>
      <c r="AZ23" s="1">
        <v>1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3</v>
      </c>
      <c r="BG23" s="1">
        <v>1</v>
      </c>
      <c r="BH23" s="1">
        <v>3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3"/>
    </row>
    <row r="24" spans="1:75" ht="12.75" outlineLevel="2">
      <c r="A24" s="1" t="s">
        <v>7</v>
      </c>
      <c r="B24" s="1" t="s">
        <v>30</v>
      </c>
      <c r="C24" s="1">
        <v>34</v>
      </c>
      <c r="D24" s="1">
        <v>2</v>
      </c>
      <c r="E24" s="1">
        <v>1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1</v>
      </c>
      <c r="S24" s="1">
        <v>0</v>
      </c>
      <c r="T24" s="1">
        <v>7</v>
      </c>
      <c r="U24" s="1">
        <v>0</v>
      </c>
      <c r="V24" s="1">
        <v>0</v>
      </c>
      <c r="W24" s="1">
        <v>3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17</v>
      </c>
      <c r="AM24" s="1">
        <v>0</v>
      </c>
      <c r="AN24" s="1">
        <v>0</v>
      </c>
      <c r="AO24" s="1">
        <v>0</v>
      </c>
      <c r="AP24" s="1">
        <v>1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1</v>
      </c>
      <c r="AW24" s="1">
        <v>0</v>
      </c>
      <c r="AX24" s="1">
        <v>0</v>
      </c>
      <c r="AY24" s="1">
        <v>0</v>
      </c>
      <c r="AZ24" s="1">
        <v>1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3"/>
    </row>
    <row r="25" spans="1:75" ht="12.75" outlineLevel="2">
      <c r="A25" s="1" t="s">
        <v>7</v>
      </c>
      <c r="B25" s="1" t="s">
        <v>31</v>
      </c>
      <c r="C25" s="1">
        <v>52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10</v>
      </c>
      <c r="U25" s="1">
        <v>0</v>
      </c>
      <c r="V25" s="1">
        <v>0</v>
      </c>
      <c r="W25" s="1">
        <v>3</v>
      </c>
      <c r="X25" s="1">
        <v>0</v>
      </c>
      <c r="Y25" s="1">
        <v>0</v>
      </c>
      <c r="Z25" s="1">
        <v>0</v>
      </c>
      <c r="AA25" s="1">
        <v>3</v>
      </c>
      <c r="AB25" s="1">
        <v>2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1</v>
      </c>
      <c r="AI25" s="1">
        <v>0</v>
      </c>
      <c r="AJ25" s="1">
        <v>0</v>
      </c>
      <c r="AK25" s="1">
        <v>0</v>
      </c>
      <c r="AL25" s="1">
        <v>25</v>
      </c>
      <c r="AM25" s="1">
        <v>0</v>
      </c>
      <c r="AN25" s="1">
        <v>2</v>
      </c>
      <c r="AO25" s="1">
        <v>0</v>
      </c>
      <c r="AP25" s="1">
        <v>3</v>
      </c>
      <c r="AQ25" s="1">
        <v>0</v>
      </c>
      <c r="AR25" s="1">
        <v>0</v>
      </c>
      <c r="AS25" s="1">
        <v>1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1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1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3"/>
    </row>
    <row r="26" spans="1:75" ht="12.75" outlineLevel="2">
      <c r="A26" s="1" t="s">
        <v>7</v>
      </c>
      <c r="B26" s="1" t="s">
        <v>32</v>
      </c>
      <c r="C26" s="1">
        <v>734</v>
      </c>
      <c r="D26" s="1">
        <v>32</v>
      </c>
      <c r="E26" s="1">
        <v>9</v>
      </c>
      <c r="F26" s="1">
        <v>3</v>
      </c>
      <c r="G26" s="1">
        <v>4</v>
      </c>
      <c r="H26" s="1">
        <v>0</v>
      </c>
      <c r="I26" s="1">
        <v>0</v>
      </c>
      <c r="J26" s="1">
        <v>0</v>
      </c>
      <c r="K26" s="1">
        <v>0</v>
      </c>
      <c r="L26" s="1">
        <v>7</v>
      </c>
      <c r="M26" s="1">
        <v>1</v>
      </c>
      <c r="N26" s="1">
        <v>1</v>
      </c>
      <c r="O26" s="1">
        <v>0</v>
      </c>
      <c r="P26" s="1">
        <v>4</v>
      </c>
      <c r="Q26" s="1">
        <v>0</v>
      </c>
      <c r="R26" s="1">
        <v>1</v>
      </c>
      <c r="S26" s="1">
        <v>6</v>
      </c>
      <c r="T26" s="1">
        <v>107</v>
      </c>
      <c r="U26" s="1">
        <v>1</v>
      </c>
      <c r="V26" s="1">
        <v>1</v>
      </c>
      <c r="W26" s="1">
        <v>18</v>
      </c>
      <c r="X26" s="1">
        <v>2</v>
      </c>
      <c r="Y26" s="1">
        <v>2</v>
      </c>
      <c r="Z26" s="1">
        <v>0</v>
      </c>
      <c r="AA26" s="1">
        <v>25</v>
      </c>
      <c r="AB26" s="1">
        <v>5</v>
      </c>
      <c r="AC26" s="1">
        <v>0</v>
      </c>
      <c r="AD26" s="1">
        <v>2</v>
      </c>
      <c r="AE26" s="1">
        <v>0</v>
      </c>
      <c r="AF26" s="1">
        <v>1</v>
      </c>
      <c r="AG26" s="1">
        <v>0</v>
      </c>
      <c r="AH26" s="1">
        <v>4</v>
      </c>
      <c r="AI26" s="1">
        <v>1</v>
      </c>
      <c r="AJ26" s="1">
        <v>1</v>
      </c>
      <c r="AK26" s="1">
        <v>6</v>
      </c>
      <c r="AL26" s="1">
        <v>370</v>
      </c>
      <c r="AM26" s="1">
        <v>3</v>
      </c>
      <c r="AN26" s="1">
        <v>1</v>
      </c>
      <c r="AO26" s="1">
        <v>0</v>
      </c>
      <c r="AP26" s="1">
        <v>17</v>
      </c>
      <c r="AQ26" s="1">
        <v>0</v>
      </c>
      <c r="AR26" s="1">
        <v>4</v>
      </c>
      <c r="AS26" s="1">
        <v>3</v>
      </c>
      <c r="AT26" s="1">
        <v>6</v>
      </c>
      <c r="AU26" s="1">
        <v>0</v>
      </c>
      <c r="AV26" s="1">
        <v>18</v>
      </c>
      <c r="AW26" s="1">
        <v>4</v>
      </c>
      <c r="AX26" s="1">
        <v>8</v>
      </c>
      <c r="AY26" s="1">
        <v>0</v>
      </c>
      <c r="AZ26" s="1">
        <v>2</v>
      </c>
      <c r="BA26" s="1">
        <v>0</v>
      </c>
      <c r="BB26" s="1">
        <v>0</v>
      </c>
      <c r="BC26" s="1">
        <v>0</v>
      </c>
      <c r="BD26" s="1">
        <v>0</v>
      </c>
      <c r="BE26" s="1">
        <v>22</v>
      </c>
      <c r="BF26" s="1">
        <v>12</v>
      </c>
      <c r="BG26" s="1">
        <v>1</v>
      </c>
      <c r="BH26" s="1">
        <v>19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3"/>
    </row>
    <row r="27" spans="1:75" ht="12.75" outlineLevel="2">
      <c r="A27" s="1" t="s">
        <v>7</v>
      </c>
      <c r="B27" s="1" t="s">
        <v>33</v>
      </c>
      <c r="C27" s="1">
        <v>11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2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2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4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2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1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3"/>
    </row>
    <row r="28" spans="1:75" ht="12.75" outlineLevel="2">
      <c r="A28" s="1" t="s">
        <v>7</v>
      </c>
      <c r="B28" s="1" t="s">
        <v>34</v>
      </c>
      <c r="C28" s="1">
        <v>55</v>
      </c>
      <c r="D28" s="1">
        <v>1</v>
      </c>
      <c r="E28" s="1">
        <v>1</v>
      </c>
      <c r="F28" s="1">
        <v>1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7</v>
      </c>
      <c r="U28" s="1">
        <v>0</v>
      </c>
      <c r="V28" s="1">
        <v>0</v>
      </c>
      <c r="W28" s="1">
        <v>5</v>
      </c>
      <c r="X28" s="1">
        <v>0</v>
      </c>
      <c r="Y28" s="1">
        <v>0</v>
      </c>
      <c r="Z28" s="1">
        <v>0</v>
      </c>
      <c r="AA28" s="1">
        <v>3</v>
      </c>
      <c r="AB28" s="1">
        <v>2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24</v>
      </c>
      <c r="AM28" s="1">
        <v>0</v>
      </c>
      <c r="AN28" s="1">
        <v>3</v>
      </c>
      <c r="AO28" s="1">
        <v>0</v>
      </c>
      <c r="AP28" s="1">
        <v>2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3</v>
      </c>
      <c r="AW28" s="1">
        <v>0</v>
      </c>
      <c r="AX28" s="1">
        <v>0</v>
      </c>
      <c r="AY28" s="1">
        <v>0</v>
      </c>
      <c r="AZ28" s="1">
        <v>1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2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3"/>
    </row>
    <row r="29" spans="1:75" ht="12.75" outlineLevel="1">
      <c r="A29" s="28" t="s">
        <v>262</v>
      </c>
      <c r="C29" s="1">
        <f>SUBTOTAL(9,C2:C28)</f>
        <v>3438</v>
      </c>
      <c r="D29" s="1">
        <f>SUBTOTAL(9,D2:D28)</f>
        <v>152</v>
      </c>
      <c r="E29" s="1">
        <f>SUBTOTAL(9,E2:E28)</f>
        <v>48</v>
      </c>
      <c r="F29" s="1">
        <f>SUBTOTAL(9,F2:F28)</f>
        <v>11</v>
      </c>
      <c r="G29" s="1">
        <f>SUBTOTAL(9,G2:G28)</f>
        <v>15</v>
      </c>
      <c r="H29" s="1">
        <f>SUBTOTAL(9,H2:H28)</f>
        <v>0</v>
      </c>
      <c r="I29" s="1">
        <f>SUBTOTAL(9,I2:I28)</f>
        <v>4</v>
      </c>
      <c r="J29" s="1">
        <f>SUBTOTAL(9,J2:J28)</f>
        <v>1</v>
      </c>
      <c r="K29" s="1">
        <f>SUBTOTAL(9,K2:K28)</f>
        <v>13</v>
      </c>
      <c r="L29" s="1">
        <f>SUBTOTAL(9,L2:L28)</f>
        <v>19</v>
      </c>
      <c r="M29" s="1">
        <f>SUBTOTAL(9,M2:M28)</f>
        <v>8</v>
      </c>
      <c r="N29" s="1">
        <f>SUBTOTAL(9,N2:N28)</f>
        <v>9</v>
      </c>
      <c r="O29" s="1">
        <f>SUBTOTAL(9,O2:O28)</f>
        <v>1</v>
      </c>
      <c r="P29" s="1">
        <f>SUBTOTAL(9,P2:P28)</f>
        <v>14</v>
      </c>
      <c r="Q29" s="1">
        <f>SUBTOTAL(9,Q2:Q28)</f>
        <v>1</v>
      </c>
      <c r="R29" s="1">
        <f>SUBTOTAL(9,R2:R28)</f>
        <v>14</v>
      </c>
      <c r="S29" s="1">
        <f>SUBTOTAL(9,S2:S28)</f>
        <v>13</v>
      </c>
      <c r="T29" s="1">
        <f>SUBTOTAL(9,T2:T28)</f>
        <v>736</v>
      </c>
      <c r="U29" s="1">
        <f>SUBTOTAL(9,U2:U28)</f>
        <v>8</v>
      </c>
      <c r="V29" s="1">
        <f>SUBTOTAL(9,V2:V28)</f>
        <v>6</v>
      </c>
      <c r="W29" s="1">
        <f>SUBTOTAL(9,W2:W28)</f>
        <v>113</v>
      </c>
      <c r="X29" s="1">
        <f>SUBTOTAL(9,X2:X28)</f>
        <v>10</v>
      </c>
      <c r="Y29" s="1">
        <f>SUBTOTAL(9,Y2:Y28)</f>
        <v>6</v>
      </c>
      <c r="Z29" s="1">
        <f>SUBTOTAL(9,Z2:Z28)</f>
        <v>0</v>
      </c>
      <c r="AA29" s="1">
        <f>SUBTOTAL(9,AA2:AA28)</f>
        <v>122</v>
      </c>
      <c r="AB29" s="1">
        <f>SUBTOTAL(9,AB2:AB28)</f>
        <v>51</v>
      </c>
      <c r="AC29" s="1">
        <f>SUBTOTAL(9,AC2:AC28)</f>
        <v>2</v>
      </c>
      <c r="AD29" s="1">
        <f>SUBTOTAL(9,AD2:AD28)</f>
        <v>5</v>
      </c>
      <c r="AE29" s="1">
        <f>SUBTOTAL(9,AE2:AE28)</f>
        <v>1</v>
      </c>
      <c r="AF29" s="1">
        <f>SUBTOTAL(9,AF2:AF28)</f>
        <v>1</v>
      </c>
      <c r="AG29" s="1">
        <f>SUBTOTAL(9,AG2:AG28)</f>
        <v>1</v>
      </c>
      <c r="AH29" s="1">
        <f>SUBTOTAL(9,AH2:AH28)</f>
        <v>12</v>
      </c>
      <c r="AI29" s="1">
        <f>SUBTOTAL(9,AI2:AI28)</f>
        <v>11</v>
      </c>
      <c r="AJ29" s="1">
        <f>SUBTOTAL(9,AJ2:AJ28)</f>
        <v>1</v>
      </c>
      <c r="AK29" s="1">
        <f>SUBTOTAL(9,AK2:AK28)</f>
        <v>38</v>
      </c>
      <c r="AL29" s="1">
        <f>SUBTOTAL(9,AL2:AL28)</f>
        <v>1450</v>
      </c>
      <c r="AM29" s="1">
        <f>SUBTOTAL(9,AM2:AM28)</f>
        <v>19</v>
      </c>
      <c r="AN29" s="1">
        <f>SUBTOTAL(9,AN2:AN28)</f>
        <v>30</v>
      </c>
      <c r="AO29" s="1">
        <f>SUBTOTAL(9,AO2:AO28)</f>
        <v>0</v>
      </c>
      <c r="AP29" s="1">
        <f>SUBTOTAL(9,AP2:AP28)</f>
        <v>128</v>
      </c>
      <c r="AQ29" s="1">
        <f>SUBTOTAL(9,AQ2:AQ28)</f>
        <v>0</v>
      </c>
      <c r="AR29" s="1">
        <f>SUBTOTAL(9,AR2:AR28)</f>
        <v>15</v>
      </c>
      <c r="AS29" s="1">
        <f>SUBTOTAL(9,AS2:AS28)</f>
        <v>19</v>
      </c>
      <c r="AT29" s="1">
        <f>SUBTOTAL(9,AT2:AT28)</f>
        <v>20</v>
      </c>
      <c r="AU29" s="1">
        <f>SUBTOTAL(9,AU2:AU28)</f>
        <v>1</v>
      </c>
      <c r="AV29" s="1">
        <f>SUBTOTAL(9,AV2:AV28)</f>
        <v>90</v>
      </c>
      <c r="AW29" s="1">
        <f>SUBTOTAL(9,AW2:AW28)</f>
        <v>8</v>
      </c>
      <c r="AX29" s="1">
        <f>SUBTOTAL(9,AX2:AX28)</f>
        <v>22</v>
      </c>
      <c r="AY29" s="1">
        <f>SUBTOTAL(9,AY2:AY28)</f>
        <v>1</v>
      </c>
      <c r="AZ29" s="1">
        <f>SUBTOTAL(9,AZ2:AZ28)</f>
        <v>15</v>
      </c>
      <c r="BA29" s="1">
        <f>SUBTOTAL(9,BA2:BA28)</f>
        <v>2</v>
      </c>
      <c r="BB29" s="1">
        <f>SUBTOTAL(9,BB2:BB28)</f>
        <v>3</v>
      </c>
      <c r="BC29" s="1">
        <f>SUBTOTAL(9,BC2:BC28)</f>
        <v>1</v>
      </c>
      <c r="BD29" s="1">
        <f>SUBTOTAL(9,BD2:BD28)</f>
        <v>0</v>
      </c>
      <c r="BE29" s="1">
        <f>SUBTOTAL(9,BE2:BE28)</f>
        <v>47</v>
      </c>
      <c r="BF29" s="1">
        <f>SUBTOTAL(9,BF2:BF28)</f>
        <v>34</v>
      </c>
      <c r="BG29" s="1">
        <f>SUBTOTAL(9,BG2:BG28)</f>
        <v>9</v>
      </c>
      <c r="BH29" s="1">
        <f>SUBTOTAL(9,BH2:BH28)</f>
        <v>75</v>
      </c>
      <c r="BI29" s="1">
        <f>SUBTOTAL(9,BI2:BI28)</f>
        <v>0</v>
      </c>
      <c r="BJ29" s="1">
        <f>SUBTOTAL(9,BJ2:BJ28)</f>
        <v>0</v>
      </c>
      <c r="BK29" s="1">
        <f>SUBTOTAL(9,BK2:BK28)</f>
        <v>1</v>
      </c>
      <c r="BL29" s="1">
        <f>SUBTOTAL(9,BL2:BL28)</f>
        <v>1</v>
      </c>
      <c r="BM29" s="1">
        <f>SUBTOTAL(9,BM2:BM28)</f>
        <v>0</v>
      </c>
      <c r="BN29" s="1">
        <f>SUBTOTAL(9,BN2:BN28)</f>
        <v>0</v>
      </c>
      <c r="BO29" s="1">
        <f>SUBTOTAL(9,BO2:BO28)</f>
        <v>0</v>
      </c>
      <c r="BP29" s="1">
        <f>SUBTOTAL(9,BP2:BP28)</f>
        <v>0</v>
      </c>
      <c r="BQ29" s="1">
        <f>SUBTOTAL(9,BQ2:BQ28)</f>
        <v>0</v>
      </c>
      <c r="BR29" s="1">
        <f>SUBTOTAL(9,BR2:BR28)</f>
        <v>0</v>
      </c>
      <c r="BS29" s="1">
        <f>SUBTOTAL(9,BS2:BS28)</f>
        <v>0</v>
      </c>
      <c r="BT29" s="1">
        <f>SUBTOTAL(9,BT2:BT28)</f>
        <v>0</v>
      </c>
      <c r="BU29" s="1">
        <f>SUBTOTAL(9,BU2:BU28)</f>
        <v>0</v>
      </c>
      <c r="BV29" s="1">
        <f>SUBTOTAL(9,BV2:BV28)</f>
        <v>0</v>
      </c>
      <c r="BW29" s="3"/>
    </row>
    <row r="30" spans="1:75" ht="12.75" outlineLevel="2">
      <c r="A30" s="1" t="s">
        <v>35</v>
      </c>
      <c r="B30" s="1" t="s">
        <v>36</v>
      </c>
      <c r="C30" s="1">
        <v>73</v>
      </c>
      <c r="D30" s="1">
        <v>3</v>
      </c>
      <c r="E30" s="1">
        <v>1</v>
      </c>
      <c r="F30" s="1">
        <v>0</v>
      </c>
      <c r="G30" s="1">
        <v>1</v>
      </c>
      <c r="H30" s="1">
        <v>0</v>
      </c>
      <c r="I30" s="1">
        <v>0</v>
      </c>
      <c r="J30" s="1">
        <v>1</v>
      </c>
      <c r="K30" s="1">
        <v>0</v>
      </c>
      <c r="L30" s="1">
        <v>0</v>
      </c>
      <c r="M30" s="1">
        <v>0</v>
      </c>
      <c r="N30" s="1">
        <v>0</v>
      </c>
      <c r="O30" s="1">
        <v>1</v>
      </c>
      <c r="P30" s="1">
        <v>0</v>
      </c>
      <c r="Q30" s="1">
        <v>0</v>
      </c>
      <c r="R30" s="1">
        <v>1</v>
      </c>
      <c r="S30" s="1">
        <v>1</v>
      </c>
      <c r="T30" s="1">
        <v>13</v>
      </c>
      <c r="U30" s="1">
        <v>0</v>
      </c>
      <c r="V30" s="1">
        <v>0</v>
      </c>
      <c r="W30" s="1">
        <v>2</v>
      </c>
      <c r="X30" s="1">
        <v>0</v>
      </c>
      <c r="Y30" s="1">
        <v>0</v>
      </c>
      <c r="Z30" s="1">
        <v>0</v>
      </c>
      <c r="AA30" s="1">
        <v>3</v>
      </c>
      <c r="AB30" s="1">
        <v>2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34</v>
      </c>
      <c r="AM30" s="1">
        <v>0</v>
      </c>
      <c r="AN30" s="1">
        <v>2</v>
      </c>
      <c r="AO30" s="1">
        <v>0</v>
      </c>
      <c r="AP30" s="1">
        <v>4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3</v>
      </c>
      <c r="AW30" s="1">
        <v>0</v>
      </c>
      <c r="AX30" s="1">
        <v>1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3"/>
    </row>
    <row r="31" spans="1:75" ht="12.75" outlineLevel="2">
      <c r="A31" s="1" t="s">
        <v>35</v>
      </c>
      <c r="B31" s="1" t="s">
        <v>37</v>
      </c>
      <c r="C31" s="1">
        <v>15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1</v>
      </c>
      <c r="T31" s="1">
        <v>4</v>
      </c>
      <c r="U31" s="1">
        <v>0</v>
      </c>
      <c r="V31" s="1">
        <v>0</v>
      </c>
      <c r="W31" s="1">
        <v>1</v>
      </c>
      <c r="X31" s="1">
        <v>0</v>
      </c>
      <c r="Y31" s="1">
        <v>0</v>
      </c>
      <c r="Z31" s="1">
        <v>0</v>
      </c>
      <c r="AA31" s="1">
        <v>1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6</v>
      </c>
      <c r="AM31" s="1">
        <v>0</v>
      </c>
      <c r="AN31" s="1">
        <v>0</v>
      </c>
      <c r="AO31" s="1">
        <v>0</v>
      </c>
      <c r="AP31" s="1">
        <v>1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1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3"/>
    </row>
    <row r="32" spans="1:75" ht="12.75" outlineLevel="2">
      <c r="A32" s="1" t="s">
        <v>35</v>
      </c>
      <c r="B32" s="1" t="s">
        <v>38</v>
      </c>
      <c r="C32" s="1">
        <v>704</v>
      </c>
      <c r="D32" s="1">
        <v>19</v>
      </c>
      <c r="E32" s="1">
        <v>4</v>
      </c>
      <c r="F32" s="1">
        <v>1</v>
      </c>
      <c r="G32" s="1">
        <v>3</v>
      </c>
      <c r="H32" s="1">
        <v>0</v>
      </c>
      <c r="I32" s="1">
        <v>4</v>
      </c>
      <c r="J32" s="1">
        <v>1</v>
      </c>
      <c r="K32" s="1">
        <v>6</v>
      </c>
      <c r="L32" s="1">
        <v>1</v>
      </c>
      <c r="M32" s="1">
        <v>2</v>
      </c>
      <c r="N32" s="1">
        <v>2</v>
      </c>
      <c r="O32" s="1">
        <v>0</v>
      </c>
      <c r="P32" s="1">
        <v>2</v>
      </c>
      <c r="Q32" s="1">
        <v>2</v>
      </c>
      <c r="R32" s="1">
        <v>5</v>
      </c>
      <c r="S32" s="1">
        <v>0</v>
      </c>
      <c r="T32" s="1">
        <v>138</v>
      </c>
      <c r="U32" s="1">
        <v>4</v>
      </c>
      <c r="V32" s="1">
        <v>0</v>
      </c>
      <c r="W32" s="1">
        <v>21</v>
      </c>
      <c r="X32" s="1">
        <v>0</v>
      </c>
      <c r="Y32" s="1">
        <v>1</v>
      </c>
      <c r="Z32" s="1">
        <v>0</v>
      </c>
      <c r="AA32" s="1">
        <v>24</v>
      </c>
      <c r="AB32" s="1">
        <v>9</v>
      </c>
      <c r="AC32" s="1">
        <v>0</v>
      </c>
      <c r="AD32" s="1">
        <v>1</v>
      </c>
      <c r="AE32" s="1">
        <v>3</v>
      </c>
      <c r="AF32" s="1">
        <v>4</v>
      </c>
      <c r="AG32" s="1">
        <v>0</v>
      </c>
      <c r="AH32" s="1">
        <v>5</v>
      </c>
      <c r="AI32" s="1">
        <v>0</v>
      </c>
      <c r="AJ32" s="1">
        <v>0</v>
      </c>
      <c r="AK32" s="1">
        <v>4</v>
      </c>
      <c r="AL32" s="1">
        <v>301</v>
      </c>
      <c r="AM32" s="1">
        <v>4</v>
      </c>
      <c r="AN32" s="1">
        <v>11</v>
      </c>
      <c r="AO32" s="1">
        <v>0</v>
      </c>
      <c r="AP32" s="1">
        <v>41</v>
      </c>
      <c r="AQ32" s="1">
        <v>0</v>
      </c>
      <c r="AR32" s="1">
        <v>2</v>
      </c>
      <c r="AS32" s="1">
        <v>5</v>
      </c>
      <c r="AT32" s="1">
        <v>6</v>
      </c>
      <c r="AU32" s="1">
        <v>0</v>
      </c>
      <c r="AV32" s="1">
        <v>23</v>
      </c>
      <c r="AW32" s="1">
        <v>1</v>
      </c>
      <c r="AX32" s="1">
        <v>7</v>
      </c>
      <c r="AY32" s="1">
        <v>1</v>
      </c>
      <c r="AZ32" s="1">
        <v>1</v>
      </c>
      <c r="BA32" s="1">
        <v>0</v>
      </c>
      <c r="BB32" s="1">
        <v>0</v>
      </c>
      <c r="BC32" s="1">
        <v>0</v>
      </c>
      <c r="BD32" s="1">
        <v>0</v>
      </c>
      <c r="BE32" s="1">
        <v>17</v>
      </c>
      <c r="BF32" s="1">
        <v>7</v>
      </c>
      <c r="BG32" s="1">
        <v>1</v>
      </c>
      <c r="BH32" s="1">
        <v>10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3"/>
    </row>
    <row r="33" spans="1:75" ht="12.75" outlineLevel="2">
      <c r="A33" s="1" t="s">
        <v>35</v>
      </c>
      <c r="B33" s="1" t="s">
        <v>39</v>
      </c>
      <c r="C33" s="1">
        <v>47</v>
      </c>
      <c r="D33" s="1">
        <v>0</v>
      </c>
      <c r="E33" s="1">
        <v>1</v>
      </c>
      <c r="F33" s="1">
        <v>1</v>
      </c>
      <c r="G33" s="1">
        <v>0</v>
      </c>
      <c r="H33" s="1">
        <v>0</v>
      </c>
      <c r="I33" s="1">
        <v>0</v>
      </c>
      <c r="J33" s="1">
        <v>1</v>
      </c>
      <c r="K33" s="1">
        <v>0</v>
      </c>
      <c r="L33" s="1">
        <v>0</v>
      </c>
      <c r="M33" s="1">
        <v>0</v>
      </c>
      <c r="N33" s="1">
        <v>1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13</v>
      </c>
      <c r="U33" s="1">
        <v>0</v>
      </c>
      <c r="V33" s="1">
        <v>0</v>
      </c>
      <c r="W33" s="1">
        <v>1</v>
      </c>
      <c r="X33" s="1">
        <v>0</v>
      </c>
      <c r="Y33" s="1">
        <v>0</v>
      </c>
      <c r="Z33" s="1">
        <v>0</v>
      </c>
      <c r="AA33" s="1">
        <v>3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13</v>
      </c>
      <c r="AM33" s="1">
        <v>0</v>
      </c>
      <c r="AN33" s="1">
        <v>2</v>
      </c>
      <c r="AO33" s="1">
        <v>0</v>
      </c>
      <c r="AP33" s="1">
        <v>2</v>
      </c>
      <c r="AQ33" s="1">
        <v>0</v>
      </c>
      <c r="AR33" s="1">
        <v>0</v>
      </c>
      <c r="AS33" s="1">
        <v>1</v>
      </c>
      <c r="AT33" s="1">
        <v>0</v>
      </c>
      <c r="AU33" s="1">
        <v>0</v>
      </c>
      <c r="AV33" s="1">
        <v>4</v>
      </c>
      <c r="AW33" s="1">
        <v>0</v>
      </c>
      <c r="AX33" s="1">
        <v>0</v>
      </c>
      <c r="AY33" s="1">
        <v>0</v>
      </c>
      <c r="AZ33" s="1">
        <v>0</v>
      </c>
      <c r="BA33" s="1">
        <v>1</v>
      </c>
      <c r="BB33" s="1">
        <v>0</v>
      </c>
      <c r="BC33" s="1">
        <v>0</v>
      </c>
      <c r="BD33" s="1">
        <v>0</v>
      </c>
      <c r="BE33" s="1">
        <v>0</v>
      </c>
      <c r="BF33" s="1">
        <v>1</v>
      </c>
      <c r="BG33" s="1">
        <v>1</v>
      </c>
      <c r="BH33" s="1">
        <v>1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3"/>
    </row>
    <row r="34" spans="1:75" ht="12.75" outlineLevel="2">
      <c r="A34" s="1" t="s">
        <v>35</v>
      </c>
      <c r="B34" s="1" t="s">
        <v>40</v>
      </c>
      <c r="C34" s="1">
        <v>4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1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2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1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3"/>
    </row>
    <row r="35" spans="1:75" ht="12.75" outlineLevel="2">
      <c r="A35" s="1" t="s">
        <v>35</v>
      </c>
      <c r="B35" s="1" t="s">
        <v>41</v>
      </c>
      <c r="C35" s="1">
        <v>17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2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3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1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8</v>
      </c>
      <c r="AM35" s="1">
        <v>0</v>
      </c>
      <c r="AN35" s="1">
        <v>0</v>
      </c>
      <c r="AO35" s="1">
        <v>0</v>
      </c>
      <c r="AP35" s="1">
        <v>2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1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3"/>
    </row>
    <row r="36" spans="1:75" ht="12.75" outlineLevel="2">
      <c r="A36" s="1" t="s">
        <v>35</v>
      </c>
      <c r="B36" s="1" t="s">
        <v>42</v>
      </c>
      <c r="C36" s="1">
        <v>181</v>
      </c>
      <c r="D36" s="1">
        <v>7</v>
      </c>
      <c r="E36" s="1">
        <v>0</v>
      </c>
      <c r="F36" s="1">
        <v>2</v>
      </c>
      <c r="G36" s="1">
        <v>0</v>
      </c>
      <c r="H36" s="1">
        <v>0</v>
      </c>
      <c r="I36" s="1">
        <v>1</v>
      </c>
      <c r="J36" s="1">
        <v>0</v>
      </c>
      <c r="K36" s="1">
        <v>1</v>
      </c>
      <c r="L36" s="1">
        <v>1</v>
      </c>
      <c r="M36" s="1">
        <v>0</v>
      </c>
      <c r="N36" s="1">
        <v>3</v>
      </c>
      <c r="O36" s="1">
        <v>0</v>
      </c>
      <c r="P36" s="1">
        <v>0</v>
      </c>
      <c r="Q36" s="1">
        <v>1</v>
      </c>
      <c r="R36" s="1">
        <v>1</v>
      </c>
      <c r="S36" s="1">
        <v>0</v>
      </c>
      <c r="T36" s="1">
        <v>47</v>
      </c>
      <c r="U36" s="1">
        <v>0</v>
      </c>
      <c r="V36" s="1">
        <v>0</v>
      </c>
      <c r="W36" s="1">
        <v>4</v>
      </c>
      <c r="X36" s="1">
        <v>0</v>
      </c>
      <c r="Y36" s="1">
        <v>1</v>
      </c>
      <c r="Z36" s="1">
        <v>0</v>
      </c>
      <c r="AA36" s="1">
        <v>3</v>
      </c>
      <c r="AB36" s="1">
        <v>4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2</v>
      </c>
      <c r="AI36" s="1">
        <v>0</v>
      </c>
      <c r="AJ36" s="1">
        <v>0</v>
      </c>
      <c r="AK36" s="1">
        <v>1</v>
      </c>
      <c r="AL36" s="1">
        <v>81</v>
      </c>
      <c r="AM36" s="1">
        <v>0</v>
      </c>
      <c r="AN36" s="1">
        <v>0</v>
      </c>
      <c r="AO36" s="1">
        <v>0</v>
      </c>
      <c r="AP36" s="1">
        <v>4</v>
      </c>
      <c r="AQ36" s="1">
        <v>0</v>
      </c>
      <c r="AR36" s="1">
        <v>3</v>
      </c>
      <c r="AS36" s="1">
        <v>4</v>
      </c>
      <c r="AT36" s="1">
        <v>0</v>
      </c>
      <c r="AU36" s="1">
        <v>0</v>
      </c>
      <c r="AV36" s="1">
        <v>2</v>
      </c>
      <c r="AW36" s="1">
        <v>0</v>
      </c>
      <c r="AX36" s="1">
        <v>2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1</v>
      </c>
      <c r="BF36" s="1">
        <v>1</v>
      </c>
      <c r="BG36" s="1">
        <v>0</v>
      </c>
      <c r="BH36" s="1">
        <v>3</v>
      </c>
      <c r="BI36" s="1">
        <v>1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3"/>
    </row>
    <row r="37" spans="1:75" ht="12.75" outlineLevel="2">
      <c r="A37" s="1" t="s">
        <v>35</v>
      </c>
      <c r="B37" s="1" t="s">
        <v>43</v>
      </c>
      <c r="C37" s="1">
        <v>46</v>
      </c>
      <c r="D37" s="1">
        <v>0</v>
      </c>
      <c r="E37" s="1">
        <v>1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1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6</v>
      </c>
      <c r="U37" s="1">
        <v>0</v>
      </c>
      <c r="V37" s="1">
        <v>0</v>
      </c>
      <c r="W37" s="1">
        <v>1</v>
      </c>
      <c r="X37" s="1">
        <v>0</v>
      </c>
      <c r="Y37" s="1">
        <v>0</v>
      </c>
      <c r="Z37" s="1">
        <v>0</v>
      </c>
      <c r="AA37" s="1">
        <v>4</v>
      </c>
      <c r="AB37" s="1">
        <v>1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1</v>
      </c>
      <c r="AJ37" s="1">
        <v>0</v>
      </c>
      <c r="AK37" s="1">
        <v>0</v>
      </c>
      <c r="AL37" s="1">
        <v>23</v>
      </c>
      <c r="AM37" s="1">
        <v>0</v>
      </c>
      <c r="AN37" s="1">
        <v>0</v>
      </c>
      <c r="AO37" s="1">
        <v>0</v>
      </c>
      <c r="AP37" s="1">
        <v>3</v>
      </c>
      <c r="AQ37" s="1">
        <v>0</v>
      </c>
      <c r="AR37" s="1">
        <v>0</v>
      </c>
      <c r="AS37" s="1">
        <v>1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1</v>
      </c>
      <c r="BB37" s="1">
        <v>0</v>
      </c>
      <c r="BC37" s="1">
        <v>0</v>
      </c>
      <c r="BD37" s="1">
        <v>0</v>
      </c>
      <c r="BE37" s="1">
        <v>1</v>
      </c>
      <c r="BF37" s="1">
        <v>0</v>
      </c>
      <c r="BG37" s="1">
        <v>0</v>
      </c>
      <c r="BH37" s="1">
        <v>2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3"/>
    </row>
    <row r="38" spans="1:75" ht="12.75" outlineLevel="2">
      <c r="A38" s="1" t="s">
        <v>35</v>
      </c>
      <c r="B38" s="1" t="s">
        <v>44</v>
      </c>
      <c r="C38" s="1">
        <v>353</v>
      </c>
      <c r="D38" s="1">
        <v>24</v>
      </c>
      <c r="E38" s="1">
        <v>3</v>
      </c>
      <c r="F38" s="1">
        <v>1</v>
      </c>
      <c r="G38" s="1">
        <v>1</v>
      </c>
      <c r="H38" s="1">
        <v>0</v>
      </c>
      <c r="I38" s="1">
        <v>0</v>
      </c>
      <c r="J38" s="1">
        <v>1</v>
      </c>
      <c r="K38" s="1">
        <v>0</v>
      </c>
      <c r="L38" s="1">
        <v>3</v>
      </c>
      <c r="M38" s="1">
        <v>0</v>
      </c>
      <c r="N38" s="1">
        <v>1</v>
      </c>
      <c r="O38" s="1">
        <v>0</v>
      </c>
      <c r="P38" s="1">
        <v>1</v>
      </c>
      <c r="Q38" s="1">
        <v>0</v>
      </c>
      <c r="R38" s="1">
        <v>1</v>
      </c>
      <c r="S38" s="1">
        <v>3</v>
      </c>
      <c r="T38" s="1">
        <v>84</v>
      </c>
      <c r="U38" s="1">
        <v>2</v>
      </c>
      <c r="V38" s="1">
        <v>0</v>
      </c>
      <c r="W38" s="1">
        <v>21</v>
      </c>
      <c r="X38" s="1">
        <v>0</v>
      </c>
      <c r="Y38" s="1">
        <v>0</v>
      </c>
      <c r="Z38" s="1">
        <v>0</v>
      </c>
      <c r="AA38" s="1">
        <v>7</v>
      </c>
      <c r="AB38" s="1">
        <v>2</v>
      </c>
      <c r="AC38" s="1">
        <v>0</v>
      </c>
      <c r="AD38" s="1">
        <v>1</v>
      </c>
      <c r="AE38" s="1">
        <v>0</v>
      </c>
      <c r="AF38" s="1">
        <v>0</v>
      </c>
      <c r="AG38" s="1">
        <v>0</v>
      </c>
      <c r="AH38" s="1">
        <v>1</v>
      </c>
      <c r="AI38" s="1">
        <v>0</v>
      </c>
      <c r="AJ38" s="1">
        <v>0</v>
      </c>
      <c r="AK38" s="1">
        <v>3</v>
      </c>
      <c r="AL38" s="1">
        <v>150</v>
      </c>
      <c r="AM38" s="1">
        <v>1</v>
      </c>
      <c r="AN38" s="1">
        <v>7</v>
      </c>
      <c r="AO38" s="1">
        <v>0</v>
      </c>
      <c r="AP38" s="1">
        <v>7</v>
      </c>
      <c r="AQ38" s="1">
        <v>0</v>
      </c>
      <c r="AR38" s="1">
        <v>1</v>
      </c>
      <c r="AS38" s="1">
        <v>2</v>
      </c>
      <c r="AT38" s="1">
        <v>1</v>
      </c>
      <c r="AU38" s="1">
        <v>0</v>
      </c>
      <c r="AV38" s="1">
        <v>5</v>
      </c>
      <c r="AW38" s="1">
        <v>0</v>
      </c>
      <c r="AX38" s="1">
        <v>1</v>
      </c>
      <c r="AY38" s="1">
        <v>0</v>
      </c>
      <c r="AZ38" s="1">
        <v>1</v>
      </c>
      <c r="BA38" s="1">
        <v>2</v>
      </c>
      <c r="BB38" s="1">
        <v>0</v>
      </c>
      <c r="BC38" s="1">
        <v>1</v>
      </c>
      <c r="BD38" s="1">
        <v>0</v>
      </c>
      <c r="BE38" s="1">
        <v>6</v>
      </c>
      <c r="BF38" s="1">
        <v>3</v>
      </c>
      <c r="BG38" s="1">
        <v>0</v>
      </c>
      <c r="BH38" s="1">
        <v>4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1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3"/>
    </row>
    <row r="39" spans="1:75" ht="12.75" outlineLevel="2">
      <c r="A39" s="1" t="s">
        <v>35</v>
      </c>
      <c r="B39" s="1" t="s">
        <v>45</v>
      </c>
      <c r="C39" s="1">
        <v>87</v>
      </c>
      <c r="D39" s="1">
        <v>3</v>
      </c>
      <c r="E39" s="1">
        <v>1</v>
      </c>
      <c r="F39" s="1">
        <v>0</v>
      </c>
      <c r="G39" s="1">
        <v>0</v>
      </c>
      <c r="H39" s="1">
        <v>0</v>
      </c>
      <c r="I39" s="1">
        <v>1</v>
      </c>
      <c r="J39" s="1">
        <v>0</v>
      </c>
      <c r="K39" s="1">
        <v>2</v>
      </c>
      <c r="L39" s="1">
        <v>2</v>
      </c>
      <c r="M39" s="1">
        <v>0</v>
      </c>
      <c r="N39" s="1">
        <v>0</v>
      </c>
      <c r="O39" s="1">
        <v>0</v>
      </c>
      <c r="P39" s="1">
        <v>1</v>
      </c>
      <c r="Q39" s="1">
        <v>0</v>
      </c>
      <c r="R39" s="1">
        <v>0</v>
      </c>
      <c r="S39" s="1">
        <v>0</v>
      </c>
      <c r="T39" s="1">
        <v>16</v>
      </c>
      <c r="U39" s="1">
        <v>0</v>
      </c>
      <c r="V39" s="1">
        <v>0</v>
      </c>
      <c r="W39" s="1">
        <v>3</v>
      </c>
      <c r="X39" s="1">
        <v>0</v>
      </c>
      <c r="Y39" s="1">
        <v>0</v>
      </c>
      <c r="Z39" s="1">
        <v>0</v>
      </c>
      <c r="AA39" s="1">
        <v>0</v>
      </c>
      <c r="AB39" s="1">
        <v>2</v>
      </c>
      <c r="AC39" s="1">
        <v>0</v>
      </c>
      <c r="AD39" s="1">
        <v>1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42</v>
      </c>
      <c r="AM39" s="1">
        <v>0</v>
      </c>
      <c r="AN39" s="1">
        <v>1</v>
      </c>
      <c r="AO39" s="1">
        <v>0</v>
      </c>
      <c r="AP39" s="1">
        <v>4</v>
      </c>
      <c r="AQ39" s="1">
        <v>0</v>
      </c>
      <c r="AR39" s="1">
        <v>2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1</v>
      </c>
      <c r="BF39" s="1">
        <v>2</v>
      </c>
      <c r="BG39" s="1">
        <v>0</v>
      </c>
      <c r="BH39" s="1">
        <v>3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3"/>
    </row>
    <row r="40" spans="1:75" ht="12.75" outlineLevel="2">
      <c r="A40" s="1" t="s">
        <v>35</v>
      </c>
      <c r="B40" s="1" t="s">
        <v>46</v>
      </c>
      <c r="C40" s="1">
        <v>189</v>
      </c>
      <c r="D40" s="1">
        <v>4</v>
      </c>
      <c r="E40" s="1">
        <v>1</v>
      </c>
      <c r="F40" s="1">
        <v>0</v>
      </c>
      <c r="G40" s="1">
        <v>1</v>
      </c>
      <c r="H40" s="1">
        <v>0</v>
      </c>
      <c r="I40" s="1">
        <v>0</v>
      </c>
      <c r="J40" s="1">
        <v>0</v>
      </c>
      <c r="K40" s="1">
        <v>3</v>
      </c>
      <c r="L40" s="1">
        <v>1</v>
      </c>
      <c r="M40" s="1">
        <v>0</v>
      </c>
      <c r="N40" s="1">
        <v>1</v>
      </c>
      <c r="O40" s="1">
        <v>0</v>
      </c>
      <c r="P40" s="1">
        <v>0</v>
      </c>
      <c r="Q40" s="1">
        <v>0</v>
      </c>
      <c r="R40" s="1">
        <v>0</v>
      </c>
      <c r="S40" s="1">
        <v>1</v>
      </c>
      <c r="T40" s="1">
        <v>54</v>
      </c>
      <c r="U40" s="1">
        <v>1</v>
      </c>
      <c r="V40" s="1">
        <v>0</v>
      </c>
      <c r="W40" s="1">
        <v>9</v>
      </c>
      <c r="X40" s="1">
        <v>0</v>
      </c>
      <c r="Y40" s="1">
        <v>0</v>
      </c>
      <c r="Z40" s="1">
        <v>0</v>
      </c>
      <c r="AA40" s="1">
        <v>3</v>
      </c>
      <c r="AB40" s="1">
        <v>3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1</v>
      </c>
      <c r="AI40" s="1">
        <v>0</v>
      </c>
      <c r="AJ40" s="1">
        <v>0</v>
      </c>
      <c r="AK40" s="1">
        <v>1</v>
      </c>
      <c r="AL40" s="1">
        <v>82</v>
      </c>
      <c r="AM40" s="1">
        <v>0</v>
      </c>
      <c r="AN40" s="1">
        <v>2</v>
      </c>
      <c r="AO40" s="1">
        <v>0</v>
      </c>
      <c r="AP40" s="1">
        <v>5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6</v>
      </c>
      <c r="AW40" s="1">
        <v>1</v>
      </c>
      <c r="AX40" s="1">
        <v>0</v>
      </c>
      <c r="AY40" s="1">
        <v>0</v>
      </c>
      <c r="AZ40" s="1">
        <v>0</v>
      </c>
      <c r="BA40" s="1">
        <v>1</v>
      </c>
      <c r="BB40" s="1">
        <v>0</v>
      </c>
      <c r="BC40" s="1">
        <v>1</v>
      </c>
      <c r="BD40" s="1">
        <v>0</v>
      </c>
      <c r="BE40" s="1">
        <v>0</v>
      </c>
      <c r="BF40" s="1">
        <v>3</v>
      </c>
      <c r="BG40" s="1">
        <v>0</v>
      </c>
      <c r="BH40" s="1">
        <v>4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3"/>
    </row>
    <row r="41" spans="1:75" ht="12.75" outlineLevel="2">
      <c r="A41" s="1" t="s">
        <v>35</v>
      </c>
      <c r="B41" s="1" t="s">
        <v>47</v>
      </c>
      <c r="C41" s="1">
        <v>58</v>
      </c>
      <c r="D41" s="1">
        <v>2</v>
      </c>
      <c r="E41" s="1">
        <v>0</v>
      </c>
      <c r="F41" s="1">
        <v>0</v>
      </c>
      <c r="G41" s="1">
        <v>1</v>
      </c>
      <c r="H41" s="1">
        <v>0</v>
      </c>
      <c r="I41" s="1">
        <v>0</v>
      </c>
      <c r="J41" s="1">
        <v>0</v>
      </c>
      <c r="K41" s="1">
        <v>1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2</v>
      </c>
      <c r="S41" s="1">
        <v>1</v>
      </c>
      <c r="T41" s="1">
        <v>13</v>
      </c>
      <c r="U41" s="1">
        <v>1</v>
      </c>
      <c r="V41" s="1">
        <v>1</v>
      </c>
      <c r="W41" s="1">
        <v>5</v>
      </c>
      <c r="X41" s="1">
        <v>0</v>
      </c>
      <c r="Y41" s="1">
        <v>0</v>
      </c>
      <c r="Z41" s="1">
        <v>0</v>
      </c>
      <c r="AA41" s="1">
        <v>0</v>
      </c>
      <c r="AB41" s="1">
        <v>1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29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1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3"/>
    </row>
    <row r="42" spans="1:75" ht="12.75" outlineLevel="2">
      <c r="A42" s="1" t="s">
        <v>35</v>
      </c>
      <c r="B42" s="1" t="s">
        <v>48</v>
      </c>
      <c r="C42" s="1">
        <v>644</v>
      </c>
      <c r="D42" s="1">
        <v>50</v>
      </c>
      <c r="E42" s="1">
        <v>10</v>
      </c>
      <c r="F42" s="1">
        <v>3</v>
      </c>
      <c r="G42" s="1">
        <v>8</v>
      </c>
      <c r="H42" s="1">
        <v>0</v>
      </c>
      <c r="I42" s="1">
        <v>0</v>
      </c>
      <c r="J42" s="1">
        <v>0</v>
      </c>
      <c r="K42" s="1">
        <v>12</v>
      </c>
      <c r="L42" s="1">
        <v>1</v>
      </c>
      <c r="M42" s="1">
        <v>2</v>
      </c>
      <c r="N42" s="1">
        <v>1</v>
      </c>
      <c r="O42" s="1">
        <v>0</v>
      </c>
      <c r="P42" s="1">
        <v>2</v>
      </c>
      <c r="Q42" s="1">
        <v>0</v>
      </c>
      <c r="R42" s="1">
        <v>0</v>
      </c>
      <c r="S42" s="1">
        <v>5</v>
      </c>
      <c r="T42" s="1">
        <v>127</v>
      </c>
      <c r="U42" s="1">
        <v>0</v>
      </c>
      <c r="V42" s="1">
        <v>1</v>
      </c>
      <c r="W42" s="1">
        <v>23</v>
      </c>
      <c r="X42" s="1">
        <v>0</v>
      </c>
      <c r="Y42" s="1">
        <v>1</v>
      </c>
      <c r="Z42" s="1">
        <v>0</v>
      </c>
      <c r="AA42" s="1">
        <v>15</v>
      </c>
      <c r="AB42" s="1">
        <v>7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3</v>
      </c>
      <c r="AI42" s="1">
        <v>5</v>
      </c>
      <c r="AJ42" s="1">
        <v>1</v>
      </c>
      <c r="AK42" s="1">
        <v>2</v>
      </c>
      <c r="AL42" s="1">
        <v>290</v>
      </c>
      <c r="AM42" s="1">
        <v>0</v>
      </c>
      <c r="AN42" s="1">
        <v>3</v>
      </c>
      <c r="AO42" s="1">
        <v>0</v>
      </c>
      <c r="AP42" s="1">
        <v>20</v>
      </c>
      <c r="AQ42" s="1">
        <v>0</v>
      </c>
      <c r="AR42" s="1">
        <v>0</v>
      </c>
      <c r="AS42" s="1">
        <v>1</v>
      </c>
      <c r="AT42" s="1">
        <v>5</v>
      </c>
      <c r="AU42" s="1">
        <v>0</v>
      </c>
      <c r="AV42" s="1">
        <v>18</v>
      </c>
      <c r="AW42" s="1">
        <v>0</v>
      </c>
      <c r="AX42" s="1">
        <v>3</v>
      </c>
      <c r="AY42" s="1">
        <v>1</v>
      </c>
      <c r="AZ42" s="1">
        <v>4</v>
      </c>
      <c r="BA42" s="1">
        <v>0</v>
      </c>
      <c r="BB42" s="1">
        <v>0</v>
      </c>
      <c r="BC42" s="1">
        <v>2</v>
      </c>
      <c r="BD42" s="1">
        <v>0</v>
      </c>
      <c r="BE42" s="1">
        <v>5</v>
      </c>
      <c r="BF42" s="1">
        <v>4</v>
      </c>
      <c r="BG42" s="1">
        <v>1</v>
      </c>
      <c r="BH42" s="1">
        <v>8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3"/>
    </row>
    <row r="43" spans="1:75" ht="12.75" outlineLevel="2">
      <c r="A43" s="1" t="s">
        <v>35</v>
      </c>
      <c r="B43" s="1" t="s">
        <v>49</v>
      </c>
      <c r="C43" s="1">
        <v>669</v>
      </c>
      <c r="D43" s="1">
        <v>165</v>
      </c>
      <c r="E43" s="1">
        <v>5</v>
      </c>
      <c r="F43" s="1">
        <v>3</v>
      </c>
      <c r="G43" s="1">
        <v>4</v>
      </c>
      <c r="H43" s="1">
        <v>0</v>
      </c>
      <c r="I43" s="1">
        <v>1</v>
      </c>
      <c r="J43" s="1">
        <v>0</v>
      </c>
      <c r="K43" s="1">
        <v>1</v>
      </c>
      <c r="L43" s="1">
        <v>2</v>
      </c>
      <c r="M43" s="1">
        <v>0</v>
      </c>
      <c r="N43" s="1">
        <v>0</v>
      </c>
      <c r="O43" s="1">
        <v>0</v>
      </c>
      <c r="P43" s="1">
        <v>0</v>
      </c>
      <c r="Q43" s="1">
        <v>1</v>
      </c>
      <c r="R43" s="1">
        <v>0</v>
      </c>
      <c r="S43" s="1">
        <v>2</v>
      </c>
      <c r="T43" s="1">
        <v>95</v>
      </c>
      <c r="U43" s="1">
        <v>1</v>
      </c>
      <c r="V43" s="1">
        <v>1</v>
      </c>
      <c r="W43" s="1">
        <v>16</v>
      </c>
      <c r="X43" s="1">
        <v>0</v>
      </c>
      <c r="Y43" s="1">
        <v>1</v>
      </c>
      <c r="Z43" s="1">
        <v>1</v>
      </c>
      <c r="AA43" s="1">
        <v>26</v>
      </c>
      <c r="AB43" s="1">
        <v>3</v>
      </c>
      <c r="AC43" s="1">
        <v>0</v>
      </c>
      <c r="AD43" s="1">
        <v>1</v>
      </c>
      <c r="AE43" s="1">
        <v>0</v>
      </c>
      <c r="AF43" s="1">
        <v>0</v>
      </c>
      <c r="AG43" s="1">
        <v>0</v>
      </c>
      <c r="AH43" s="1">
        <v>4</v>
      </c>
      <c r="AI43" s="1">
        <v>3</v>
      </c>
      <c r="AJ43" s="1">
        <v>0</v>
      </c>
      <c r="AK43" s="1">
        <v>1</v>
      </c>
      <c r="AL43" s="1">
        <v>256</v>
      </c>
      <c r="AM43" s="1">
        <v>3</v>
      </c>
      <c r="AN43" s="1">
        <v>3</v>
      </c>
      <c r="AO43" s="1">
        <v>0</v>
      </c>
      <c r="AP43" s="1">
        <v>15</v>
      </c>
      <c r="AQ43" s="1">
        <v>0</v>
      </c>
      <c r="AR43" s="1">
        <v>6</v>
      </c>
      <c r="AS43" s="1">
        <v>2</v>
      </c>
      <c r="AT43" s="1">
        <v>3</v>
      </c>
      <c r="AU43" s="1">
        <v>0</v>
      </c>
      <c r="AV43" s="1">
        <v>18</v>
      </c>
      <c r="AW43" s="1">
        <v>0</v>
      </c>
      <c r="AX43" s="1">
        <v>0</v>
      </c>
      <c r="AY43" s="1">
        <v>0</v>
      </c>
      <c r="AZ43" s="1">
        <v>1</v>
      </c>
      <c r="BA43" s="1">
        <v>1</v>
      </c>
      <c r="BB43" s="1">
        <v>0</v>
      </c>
      <c r="BC43" s="1">
        <v>0</v>
      </c>
      <c r="BD43" s="1">
        <v>0</v>
      </c>
      <c r="BE43" s="1">
        <v>0</v>
      </c>
      <c r="BF43" s="1">
        <v>6</v>
      </c>
      <c r="BG43" s="1">
        <v>2</v>
      </c>
      <c r="BH43" s="1">
        <v>15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1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3"/>
    </row>
    <row r="44" spans="1:75" ht="12.75" outlineLevel="2">
      <c r="A44" s="1" t="s">
        <v>35</v>
      </c>
      <c r="B44" s="1" t="s">
        <v>50</v>
      </c>
      <c r="C44" s="1">
        <v>10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1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2</v>
      </c>
      <c r="AL44" s="1">
        <v>5</v>
      </c>
      <c r="AM44" s="1">
        <v>0</v>
      </c>
      <c r="AN44" s="1">
        <v>0</v>
      </c>
      <c r="AO44" s="1">
        <v>0</v>
      </c>
      <c r="AP44" s="1">
        <v>1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1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3"/>
    </row>
    <row r="45" spans="1:75" ht="12.75" outlineLevel="2">
      <c r="A45" s="1" t="s">
        <v>35</v>
      </c>
      <c r="B45" s="1" t="s">
        <v>51</v>
      </c>
      <c r="C45" s="1">
        <v>18</v>
      </c>
      <c r="D45" s="1">
        <v>3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1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2</v>
      </c>
      <c r="U45" s="1">
        <v>0</v>
      </c>
      <c r="V45" s="1">
        <v>0</v>
      </c>
      <c r="W45" s="1">
        <v>2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8</v>
      </c>
      <c r="AM45" s="1">
        <v>0</v>
      </c>
      <c r="AN45" s="1">
        <v>1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1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3"/>
    </row>
    <row r="46" spans="1:75" ht="12.75" outlineLevel="2">
      <c r="A46" s="1" t="s">
        <v>35</v>
      </c>
      <c r="B46" s="1" t="s">
        <v>52</v>
      </c>
      <c r="C46" s="1">
        <v>297</v>
      </c>
      <c r="D46" s="1">
        <v>22</v>
      </c>
      <c r="E46" s="1">
        <v>5</v>
      </c>
      <c r="F46" s="1">
        <v>1</v>
      </c>
      <c r="G46" s="1">
        <v>2</v>
      </c>
      <c r="H46" s="1">
        <v>0</v>
      </c>
      <c r="I46" s="1">
        <v>0</v>
      </c>
      <c r="J46" s="1">
        <v>0</v>
      </c>
      <c r="K46" s="1">
        <v>2</v>
      </c>
      <c r="L46" s="1">
        <v>1</v>
      </c>
      <c r="M46" s="1">
        <v>0</v>
      </c>
      <c r="N46" s="1">
        <v>2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37</v>
      </c>
      <c r="U46" s="1">
        <v>0</v>
      </c>
      <c r="V46" s="1">
        <v>0</v>
      </c>
      <c r="W46" s="1">
        <v>2</v>
      </c>
      <c r="X46" s="1">
        <v>0</v>
      </c>
      <c r="Y46" s="1">
        <v>1</v>
      </c>
      <c r="Z46" s="1">
        <v>0</v>
      </c>
      <c r="AA46" s="1">
        <v>13</v>
      </c>
      <c r="AB46" s="1">
        <v>3</v>
      </c>
      <c r="AC46" s="1">
        <v>0</v>
      </c>
      <c r="AD46" s="1">
        <v>1</v>
      </c>
      <c r="AE46" s="1">
        <v>0</v>
      </c>
      <c r="AF46" s="1">
        <v>0</v>
      </c>
      <c r="AG46" s="1">
        <v>0</v>
      </c>
      <c r="AH46" s="1">
        <v>3</v>
      </c>
      <c r="AI46" s="1">
        <v>4</v>
      </c>
      <c r="AJ46" s="1">
        <v>0</v>
      </c>
      <c r="AK46" s="1">
        <v>3</v>
      </c>
      <c r="AL46" s="1">
        <v>139</v>
      </c>
      <c r="AM46" s="1">
        <v>2</v>
      </c>
      <c r="AN46" s="1">
        <v>1</v>
      </c>
      <c r="AO46" s="1">
        <v>0</v>
      </c>
      <c r="AP46" s="1">
        <v>12</v>
      </c>
      <c r="AQ46" s="1">
        <v>0</v>
      </c>
      <c r="AR46" s="1">
        <v>2</v>
      </c>
      <c r="AS46" s="1">
        <v>1</v>
      </c>
      <c r="AT46" s="1">
        <v>3</v>
      </c>
      <c r="AU46" s="1">
        <v>0</v>
      </c>
      <c r="AV46" s="1">
        <v>9</v>
      </c>
      <c r="AW46" s="1">
        <v>0</v>
      </c>
      <c r="AX46" s="1">
        <v>1</v>
      </c>
      <c r="AY46" s="1">
        <v>0</v>
      </c>
      <c r="AZ46" s="1">
        <v>2</v>
      </c>
      <c r="BA46" s="1">
        <v>0</v>
      </c>
      <c r="BB46" s="1">
        <v>0</v>
      </c>
      <c r="BC46" s="1">
        <v>0</v>
      </c>
      <c r="BD46" s="1">
        <v>0</v>
      </c>
      <c r="BE46" s="1">
        <v>9</v>
      </c>
      <c r="BF46" s="1">
        <v>3</v>
      </c>
      <c r="BG46" s="1">
        <v>1</v>
      </c>
      <c r="BH46" s="1">
        <v>10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3"/>
    </row>
    <row r="47" spans="1:75" ht="12.75" outlineLevel="2">
      <c r="A47" s="1" t="s">
        <v>35</v>
      </c>
      <c r="B47" s="1" t="s">
        <v>53</v>
      </c>
      <c r="C47" s="1">
        <v>97</v>
      </c>
      <c r="D47" s="1">
        <v>5</v>
      </c>
      <c r="E47" s="1">
        <v>1</v>
      </c>
      <c r="F47" s="1">
        <v>1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2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1</v>
      </c>
      <c r="S47" s="1">
        <v>0</v>
      </c>
      <c r="T47" s="1">
        <v>27</v>
      </c>
      <c r="U47" s="1">
        <v>0</v>
      </c>
      <c r="V47" s="1">
        <v>0</v>
      </c>
      <c r="W47" s="1">
        <v>4</v>
      </c>
      <c r="X47" s="1">
        <v>0</v>
      </c>
      <c r="Y47" s="1">
        <v>0</v>
      </c>
      <c r="Z47" s="1">
        <v>0</v>
      </c>
      <c r="AA47" s="1">
        <v>3</v>
      </c>
      <c r="AB47" s="1">
        <v>2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36</v>
      </c>
      <c r="AM47" s="1">
        <v>0</v>
      </c>
      <c r="AN47" s="1">
        <v>1</v>
      </c>
      <c r="AO47" s="1">
        <v>0</v>
      </c>
      <c r="AP47" s="1">
        <v>2</v>
      </c>
      <c r="AQ47" s="1">
        <v>0</v>
      </c>
      <c r="AR47" s="1">
        <v>1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1</v>
      </c>
      <c r="AY47" s="1">
        <v>0</v>
      </c>
      <c r="AZ47" s="1">
        <v>1</v>
      </c>
      <c r="BA47" s="1">
        <v>0</v>
      </c>
      <c r="BB47" s="1">
        <v>0</v>
      </c>
      <c r="BC47" s="1">
        <v>0</v>
      </c>
      <c r="BD47" s="1">
        <v>0</v>
      </c>
      <c r="BE47" s="1">
        <v>4</v>
      </c>
      <c r="BF47" s="1">
        <v>2</v>
      </c>
      <c r="BG47" s="1">
        <v>1</v>
      </c>
      <c r="BH47" s="1">
        <v>2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3"/>
    </row>
    <row r="48" spans="1:75" ht="12.75" outlineLevel="2">
      <c r="A48" s="1" t="s">
        <v>35</v>
      </c>
      <c r="B48" s="1" t="s">
        <v>54</v>
      </c>
      <c r="C48" s="1">
        <v>19</v>
      </c>
      <c r="D48" s="1">
        <v>0</v>
      </c>
      <c r="E48" s="1">
        <v>0</v>
      </c>
      <c r="F48" s="1">
        <v>0</v>
      </c>
      <c r="G48" s="1">
        <v>1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1</v>
      </c>
      <c r="S48" s="1">
        <v>0</v>
      </c>
      <c r="T48" s="1">
        <v>6</v>
      </c>
      <c r="U48" s="1">
        <v>0</v>
      </c>
      <c r="V48" s="1">
        <v>0</v>
      </c>
      <c r="W48" s="1">
        <v>1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1</v>
      </c>
      <c r="AL48" s="1">
        <v>9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3"/>
    </row>
    <row r="49" spans="1:75" ht="12.75" outlineLevel="2">
      <c r="A49" s="1" t="s">
        <v>35</v>
      </c>
      <c r="B49" s="1" t="s">
        <v>55</v>
      </c>
      <c r="C49" s="1">
        <v>209</v>
      </c>
      <c r="D49" s="1">
        <v>24</v>
      </c>
      <c r="E49" s="1">
        <v>0</v>
      </c>
      <c r="F49" s="1">
        <v>2</v>
      </c>
      <c r="G49" s="1">
        <v>2</v>
      </c>
      <c r="H49" s="1">
        <v>0</v>
      </c>
      <c r="I49" s="1">
        <v>0</v>
      </c>
      <c r="J49" s="1">
        <v>0</v>
      </c>
      <c r="K49" s="1">
        <v>1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2</v>
      </c>
      <c r="S49" s="1">
        <v>0</v>
      </c>
      <c r="T49" s="1">
        <v>50</v>
      </c>
      <c r="U49" s="1">
        <v>0</v>
      </c>
      <c r="V49" s="1">
        <v>0</v>
      </c>
      <c r="W49" s="1">
        <v>6</v>
      </c>
      <c r="X49" s="1">
        <v>0</v>
      </c>
      <c r="Y49" s="1">
        <v>0</v>
      </c>
      <c r="Z49" s="1">
        <v>0</v>
      </c>
      <c r="AA49" s="1">
        <v>4</v>
      </c>
      <c r="AB49" s="1">
        <v>2</v>
      </c>
      <c r="AC49" s="1">
        <v>0</v>
      </c>
      <c r="AD49" s="1">
        <v>1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2</v>
      </c>
      <c r="AL49" s="1">
        <v>88</v>
      </c>
      <c r="AM49" s="1">
        <v>2</v>
      </c>
      <c r="AN49" s="1">
        <v>1</v>
      </c>
      <c r="AO49" s="1">
        <v>0</v>
      </c>
      <c r="AP49" s="1">
        <v>5</v>
      </c>
      <c r="AQ49" s="1">
        <v>0</v>
      </c>
      <c r="AR49" s="1">
        <v>1</v>
      </c>
      <c r="AS49" s="1">
        <v>1</v>
      </c>
      <c r="AT49" s="1">
        <v>1</v>
      </c>
      <c r="AU49" s="1">
        <v>0</v>
      </c>
      <c r="AV49" s="1">
        <v>3</v>
      </c>
      <c r="AW49" s="1">
        <v>0</v>
      </c>
      <c r="AX49" s="1">
        <v>0</v>
      </c>
      <c r="AY49" s="1">
        <v>1</v>
      </c>
      <c r="AZ49" s="1">
        <v>1</v>
      </c>
      <c r="BA49" s="1">
        <v>0</v>
      </c>
      <c r="BB49" s="1">
        <v>0</v>
      </c>
      <c r="BC49" s="1">
        <v>0</v>
      </c>
      <c r="BD49" s="1">
        <v>0</v>
      </c>
      <c r="BE49" s="1">
        <v>2</v>
      </c>
      <c r="BF49" s="1">
        <v>1</v>
      </c>
      <c r="BG49" s="1">
        <v>0</v>
      </c>
      <c r="BH49" s="1">
        <v>4</v>
      </c>
      <c r="BI49" s="1">
        <v>1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1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3"/>
    </row>
    <row r="50" spans="1:75" ht="12.75" outlineLevel="2">
      <c r="A50" s="1" t="s">
        <v>35</v>
      </c>
      <c r="B50" s="1" t="s">
        <v>56</v>
      </c>
      <c r="C50" s="1">
        <v>20</v>
      </c>
      <c r="D50" s="1">
        <v>2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5</v>
      </c>
      <c r="U50" s="1">
        <v>0</v>
      </c>
      <c r="V50" s="1">
        <v>1</v>
      </c>
      <c r="W50" s="1">
        <v>1</v>
      </c>
      <c r="X50" s="1">
        <v>0</v>
      </c>
      <c r="Y50" s="1">
        <v>0</v>
      </c>
      <c r="Z50" s="1">
        <v>0</v>
      </c>
      <c r="AA50" s="1">
        <v>2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6</v>
      </c>
      <c r="AM50" s="1">
        <v>0</v>
      </c>
      <c r="AN50" s="1">
        <v>0</v>
      </c>
      <c r="AO50" s="1">
        <v>0</v>
      </c>
      <c r="AP50" s="1">
        <v>2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1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3"/>
    </row>
    <row r="51" spans="1:75" ht="12.75" outlineLevel="2">
      <c r="A51" s="1" t="s">
        <v>35</v>
      </c>
      <c r="B51" s="1" t="s">
        <v>57</v>
      </c>
      <c r="C51" s="1">
        <v>11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2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1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6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1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1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3"/>
    </row>
    <row r="52" spans="1:75" ht="12.75" outlineLevel="2">
      <c r="A52" s="1" t="s">
        <v>35</v>
      </c>
      <c r="B52" s="1" t="s">
        <v>58</v>
      </c>
      <c r="C52" s="1">
        <v>1259</v>
      </c>
      <c r="D52" s="1">
        <v>75</v>
      </c>
      <c r="E52" s="1">
        <v>10</v>
      </c>
      <c r="F52" s="1">
        <v>2</v>
      </c>
      <c r="G52" s="1">
        <v>12</v>
      </c>
      <c r="H52" s="1">
        <v>1</v>
      </c>
      <c r="I52" s="1">
        <v>5</v>
      </c>
      <c r="J52" s="1">
        <v>5</v>
      </c>
      <c r="K52" s="1">
        <v>10</v>
      </c>
      <c r="L52" s="1">
        <v>9</v>
      </c>
      <c r="M52" s="1">
        <v>3</v>
      </c>
      <c r="N52" s="1">
        <v>0</v>
      </c>
      <c r="O52" s="1">
        <v>0</v>
      </c>
      <c r="P52" s="1">
        <v>12</v>
      </c>
      <c r="Q52" s="1">
        <v>1</v>
      </c>
      <c r="R52" s="1">
        <v>6</v>
      </c>
      <c r="S52" s="1">
        <v>3</v>
      </c>
      <c r="T52" s="1">
        <v>314</v>
      </c>
      <c r="U52" s="1">
        <v>0</v>
      </c>
      <c r="V52" s="1">
        <v>0</v>
      </c>
      <c r="W52" s="1">
        <v>48</v>
      </c>
      <c r="X52" s="1">
        <v>1</v>
      </c>
      <c r="Y52" s="1">
        <v>0</v>
      </c>
      <c r="Z52" s="1">
        <v>0</v>
      </c>
      <c r="AA52" s="1">
        <v>46</v>
      </c>
      <c r="AB52" s="1">
        <v>13</v>
      </c>
      <c r="AC52" s="1">
        <v>0</v>
      </c>
      <c r="AD52" s="1">
        <v>0</v>
      </c>
      <c r="AE52" s="1">
        <v>2</v>
      </c>
      <c r="AF52" s="1">
        <v>0</v>
      </c>
      <c r="AG52" s="1">
        <v>0</v>
      </c>
      <c r="AH52" s="1">
        <v>2</v>
      </c>
      <c r="AI52" s="1">
        <v>0</v>
      </c>
      <c r="AJ52" s="1">
        <v>0</v>
      </c>
      <c r="AK52" s="1">
        <v>6</v>
      </c>
      <c r="AL52" s="1">
        <v>499</v>
      </c>
      <c r="AM52" s="1">
        <v>1</v>
      </c>
      <c r="AN52" s="1">
        <v>11</v>
      </c>
      <c r="AO52" s="1">
        <v>0</v>
      </c>
      <c r="AP52" s="1">
        <v>28</v>
      </c>
      <c r="AQ52" s="1">
        <v>0</v>
      </c>
      <c r="AR52" s="1">
        <v>8</v>
      </c>
      <c r="AS52" s="1">
        <v>6</v>
      </c>
      <c r="AT52" s="1">
        <v>3</v>
      </c>
      <c r="AU52" s="1">
        <v>1</v>
      </c>
      <c r="AV52" s="1">
        <v>52</v>
      </c>
      <c r="AW52" s="1">
        <v>1</v>
      </c>
      <c r="AX52" s="1">
        <v>6</v>
      </c>
      <c r="AY52" s="1">
        <v>1</v>
      </c>
      <c r="AZ52" s="1">
        <v>7</v>
      </c>
      <c r="BA52" s="1">
        <v>1</v>
      </c>
      <c r="BB52" s="1">
        <v>0</v>
      </c>
      <c r="BC52" s="1">
        <v>0</v>
      </c>
      <c r="BD52" s="1">
        <v>0</v>
      </c>
      <c r="BE52" s="1">
        <v>5</v>
      </c>
      <c r="BF52" s="1">
        <v>6</v>
      </c>
      <c r="BG52" s="1">
        <v>5</v>
      </c>
      <c r="BH52" s="1">
        <v>31</v>
      </c>
      <c r="BI52" s="1">
        <v>0</v>
      </c>
      <c r="BJ52" s="1">
        <v>1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3"/>
    </row>
    <row r="53" spans="1:75" ht="12.75" outlineLevel="2">
      <c r="A53" s="1" t="s">
        <v>35</v>
      </c>
      <c r="B53" s="1" t="s">
        <v>59</v>
      </c>
      <c r="C53" s="1">
        <v>32</v>
      </c>
      <c r="D53" s="1">
        <v>2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10</v>
      </c>
      <c r="U53" s="1">
        <v>0</v>
      </c>
      <c r="V53" s="1">
        <v>0</v>
      </c>
      <c r="W53" s="1">
        <v>1</v>
      </c>
      <c r="X53" s="1">
        <v>0</v>
      </c>
      <c r="Y53" s="1">
        <v>0</v>
      </c>
      <c r="Z53" s="1">
        <v>0</v>
      </c>
      <c r="AA53" s="1">
        <v>3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16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3"/>
    </row>
    <row r="54" spans="1:75" ht="12.75" outlineLevel="2">
      <c r="A54" s="1" t="s">
        <v>35</v>
      </c>
      <c r="B54" s="1" t="s">
        <v>60</v>
      </c>
      <c r="C54" s="1">
        <v>210</v>
      </c>
      <c r="D54" s="1">
        <v>12</v>
      </c>
      <c r="E54" s="1">
        <v>0</v>
      </c>
      <c r="F54" s="1">
        <v>1</v>
      </c>
      <c r="G54" s="1">
        <v>1</v>
      </c>
      <c r="H54" s="1">
        <v>1</v>
      </c>
      <c r="I54" s="1">
        <v>0</v>
      </c>
      <c r="J54" s="1">
        <v>4</v>
      </c>
      <c r="K54" s="1">
        <v>3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2</v>
      </c>
      <c r="S54" s="1">
        <v>0</v>
      </c>
      <c r="T54" s="1">
        <v>62</v>
      </c>
      <c r="U54" s="1">
        <v>0</v>
      </c>
      <c r="V54" s="1">
        <v>0</v>
      </c>
      <c r="W54" s="1">
        <v>7</v>
      </c>
      <c r="X54" s="1">
        <v>0</v>
      </c>
      <c r="Y54" s="1">
        <v>0</v>
      </c>
      <c r="Z54" s="1">
        <v>0</v>
      </c>
      <c r="AA54" s="1">
        <v>2</v>
      </c>
      <c r="AB54" s="1">
        <v>3</v>
      </c>
      <c r="AC54" s="1">
        <v>0</v>
      </c>
      <c r="AD54" s="1">
        <v>0</v>
      </c>
      <c r="AE54" s="1">
        <v>1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2</v>
      </c>
      <c r="AL54" s="1">
        <v>86</v>
      </c>
      <c r="AM54" s="1">
        <v>0</v>
      </c>
      <c r="AN54" s="1">
        <v>2</v>
      </c>
      <c r="AO54" s="1">
        <v>0</v>
      </c>
      <c r="AP54" s="1">
        <v>7</v>
      </c>
      <c r="AQ54" s="1">
        <v>0</v>
      </c>
      <c r="AR54" s="1">
        <v>0</v>
      </c>
      <c r="AS54" s="1">
        <v>1</v>
      </c>
      <c r="AT54" s="1">
        <v>0</v>
      </c>
      <c r="AU54" s="1">
        <v>0</v>
      </c>
      <c r="AV54" s="1">
        <v>6</v>
      </c>
      <c r="AW54" s="1">
        <v>0</v>
      </c>
      <c r="AX54" s="1">
        <v>2</v>
      </c>
      <c r="AY54" s="1">
        <v>0</v>
      </c>
      <c r="AZ54" s="1">
        <v>1</v>
      </c>
      <c r="BA54" s="1">
        <v>0</v>
      </c>
      <c r="BB54" s="1">
        <v>0</v>
      </c>
      <c r="BC54" s="1">
        <v>1</v>
      </c>
      <c r="BD54" s="1">
        <v>0</v>
      </c>
      <c r="BE54" s="1">
        <v>0</v>
      </c>
      <c r="BF54" s="1">
        <v>0</v>
      </c>
      <c r="BG54" s="1">
        <v>1</v>
      </c>
      <c r="BH54" s="1">
        <v>1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1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3"/>
    </row>
    <row r="55" spans="1:75" ht="12.75" outlineLevel="1">
      <c r="A55" s="29" t="s">
        <v>263</v>
      </c>
      <c r="C55" s="1">
        <f>SUBTOTAL(9,C30:C54)</f>
        <v>5269</v>
      </c>
      <c r="D55" s="1">
        <f>SUBTOTAL(9,D30:D54)</f>
        <v>422</v>
      </c>
      <c r="E55" s="1">
        <f>SUBTOTAL(9,E30:E54)</f>
        <v>43</v>
      </c>
      <c r="F55" s="1">
        <f>SUBTOTAL(9,F30:F54)</f>
        <v>18</v>
      </c>
      <c r="G55" s="1">
        <f>SUBTOTAL(9,G30:G54)</f>
        <v>37</v>
      </c>
      <c r="H55" s="1">
        <f>SUBTOTAL(9,H30:H54)</f>
        <v>2</v>
      </c>
      <c r="I55" s="1">
        <f>SUBTOTAL(9,I30:I54)</f>
        <v>12</v>
      </c>
      <c r="J55" s="1">
        <f>SUBTOTAL(9,J30:J54)</f>
        <v>13</v>
      </c>
      <c r="K55" s="1">
        <f>SUBTOTAL(9,K30:K54)</f>
        <v>44</v>
      </c>
      <c r="L55" s="1">
        <f>SUBTOTAL(9,L30:L54)</f>
        <v>23</v>
      </c>
      <c r="M55" s="1">
        <f>SUBTOTAL(9,M30:M54)</f>
        <v>9</v>
      </c>
      <c r="N55" s="1">
        <f>SUBTOTAL(9,N30:N54)</f>
        <v>11</v>
      </c>
      <c r="O55" s="1">
        <f>SUBTOTAL(9,O30:O54)</f>
        <v>1</v>
      </c>
      <c r="P55" s="1">
        <f>SUBTOTAL(9,P30:P54)</f>
        <v>18</v>
      </c>
      <c r="Q55" s="1">
        <f>SUBTOTAL(9,Q30:Q54)</f>
        <v>5</v>
      </c>
      <c r="R55" s="1">
        <f>SUBTOTAL(9,R30:R54)</f>
        <v>22</v>
      </c>
      <c r="S55" s="1">
        <f>SUBTOTAL(9,S30:S54)</f>
        <v>17</v>
      </c>
      <c r="T55" s="1">
        <f>SUBTOTAL(9,T30:T54)</f>
        <v>1130</v>
      </c>
      <c r="U55" s="1">
        <f>SUBTOTAL(9,U30:U54)</f>
        <v>9</v>
      </c>
      <c r="V55" s="1">
        <f>SUBTOTAL(9,V30:V54)</f>
        <v>4</v>
      </c>
      <c r="W55" s="1">
        <f>SUBTOTAL(9,W30:W54)</f>
        <v>179</v>
      </c>
      <c r="X55" s="1">
        <f>SUBTOTAL(9,X30:X54)</f>
        <v>1</v>
      </c>
      <c r="Y55" s="1">
        <f>SUBTOTAL(9,Y30:Y54)</f>
        <v>5</v>
      </c>
      <c r="Z55" s="1">
        <f>SUBTOTAL(9,Z30:Z54)</f>
        <v>2</v>
      </c>
      <c r="AA55" s="1">
        <f>SUBTOTAL(9,AA30:AA54)</f>
        <v>163</v>
      </c>
      <c r="AB55" s="1">
        <f>SUBTOTAL(9,AB30:AB54)</f>
        <v>57</v>
      </c>
      <c r="AC55" s="1">
        <f>SUBTOTAL(9,AC30:AC54)</f>
        <v>0</v>
      </c>
      <c r="AD55" s="1">
        <f>SUBTOTAL(9,AD30:AD54)</f>
        <v>6</v>
      </c>
      <c r="AE55" s="1">
        <f>SUBTOTAL(9,AE30:AE54)</f>
        <v>6</v>
      </c>
      <c r="AF55" s="1">
        <f>SUBTOTAL(9,AF30:AF54)</f>
        <v>4</v>
      </c>
      <c r="AG55" s="1">
        <f>SUBTOTAL(9,AG30:AG54)</f>
        <v>0</v>
      </c>
      <c r="AH55" s="1">
        <f>SUBTOTAL(9,AH30:AH54)</f>
        <v>21</v>
      </c>
      <c r="AI55" s="1">
        <f>SUBTOTAL(9,AI30:AI54)</f>
        <v>13</v>
      </c>
      <c r="AJ55" s="1">
        <f>SUBTOTAL(9,AJ30:AJ54)</f>
        <v>1</v>
      </c>
      <c r="AK55" s="1">
        <f>SUBTOTAL(9,AK30:AK54)</f>
        <v>28</v>
      </c>
      <c r="AL55" s="1">
        <f>SUBTOTAL(9,AL30:AL54)</f>
        <v>2215</v>
      </c>
      <c r="AM55" s="1">
        <f>SUBTOTAL(9,AM30:AM54)</f>
        <v>13</v>
      </c>
      <c r="AN55" s="1">
        <f>SUBTOTAL(9,AN30:AN54)</f>
        <v>48</v>
      </c>
      <c r="AO55" s="1">
        <f>SUBTOTAL(9,AO30:AO54)</f>
        <v>0</v>
      </c>
      <c r="AP55" s="1">
        <f>SUBTOTAL(9,AP30:AP54)</f>
        <v>165</v>
      </c>
      <c r="AQ55" s="1">
        <f>SUBTOTAL(9,AQ30:AQ54)</f>
        <v>0</v>
      </c>
      <c r="AR55" s="1">
        <f>SUBTOTAL(9,AR30:AR54)</f>
        <v>26</v>
      </c>
      <c r="AS55" s="1">
        <f>SUBTOTAL(9,AS30:AS54)</f>
        <v>25</v>
      </c>
      <c r="AT55" s="1">
        <f>SUBTOTAL(9,AT30:AT54)</f>
        <v>22</v>
      </c>
      <c r="AU55" s="1">
        <f>SUBTOTAL(9,AU30:AU54)</f>
        <v>1</v>
      </c>
      <c r="AV55" s="1">
        <f>SUBTOTAL(9,AV30:AV54)</f>
        <v>152</v>
      </c>
      <c r="AW55" s="1">
        <f>SUBTOTAL(9,AW30:AW54)</f>
        <v>3</v>
      </c>
      <c r="AX55" s="1">
        <f>SUBTOTAL(9,AX30:AX54)</f>
        <v>25</v>
      </c>
      <c r="AY55" s="1">
        <f>SUBTOTAL(9,AY30:AY54)</f>
        <v>4</v>
      </c>
      <c r="AZ55" s="1">
        <f>SUBTOTAL(9,AZ30:AZ54)</f>
        <v>19</v>
      </c>
      <c r="BA55" s="1">
        <f>SUBTOTAL(9,BA30:BA54)</f>
        <v>7</v>
      </c>
      <c r="BB55" s="1">
        <f>SUBTOTAL(9,BB30:BB54)</f>
        <v>0</v>
      </c>
      <c r="BC55" s="1">
        <f>SUBTOTAL(9,BC30:BC54)</f>
        <v>5</v>
      </c>
      <c r="BD55" s="1">
        <f>SUBTOTAL(9,BD30:BD54)</f>
        <v>0</v>
      </c>
      <c r="BE55" s="1">
        <f>SUBTOTAL(9,BE30:BE54)</f>
        <v>52</v>
      </c>
      <c r="BF55" s="1">
        <f>SUBTOTAL(9,BF30:BF54)</f>
        <v>40</v>
      </c>
      <c r="BG55" s="1">
        <f>SUBTOTAL(9,BG30:BG54)</f>
        <v>13</v>
      </c>
      <c r="BH55" s="1">
        <f>SUBTOTAL(9,BH30:BH54)</f>
        <v>101</v>
      </c>
      <c r="BI55" s="1">
        <f>SUBTOTAL(9,BI30:BI54)</f>
        <v>2</v>
      </c>
      <c r="BJ55" s="1">
        <f>SUBTOTAL(9,BJ30:BJ54)</f>
        <v>1</v>
      </c>
      <c r="BK55" s="1">
        <f>SUBTOTAL(9,BK30:BK54)</f>
        <v>0</v>
      </c>
      <c r="BL55" s="1">
        <f>SUBTOTAL(9,BL30:BL54)</f>
        <v>0</v>
      </c>
      <c r="BM55" s="1">
        <f>SUBTOTAL(9,BM30:BM54)</f>
        <v>0</v>
      </c>
      <c r="BN55" s="1">
        <f>SUBTOTAL(9,BN30:BN54)</f>
        <v>1</v>
      </c>
      <c r="BO55" s="1">
        <f>SUBTOTAL(9,BO30:BO54)</f>
        <v>1</v>
      </c>
      <c r="BP55" s="1">
        <f>SUBTOTAL(9,BP30:BP54)</f>
        <v>1</v>
      </c>
      <c r="BQ55" s="1">
        <f>SUBTOTAL(9,BQ30:BQ54)</f>
        <v>1</v>
      </c>
      <c r="BR55" s="1">
        <f>SUBTOTAL(9,BR30:BR54)</f>
        <v>0</v>
      </c>
      <c r="BS55" s="1">
        <f>SUBTOTAL(9,BS30:BS54)</f>
        <v>0</v>
      </c>
      <c r="BT55" s="1">
        <f>SUBTOTAL(9,BT30:BT54)</f>
        <v>0</v>
      </c>
      <c r="BU55" s="1">
        <f>SUBTOTAL(9,BU30:BU54)</f>
        <v>0</v>
      </c>
      <c r="BV55" s="1">
        <f>SUBTOTAL(9,BV30:BV54)</f>
        <v>0</v>
      </c>
      <c r="BW55" s="3"/>
    </row>
    <row r="56" spans="1:75" ht="12.75" outlineLevel="2">
      <c r="A56" s="1" t="s">
        <v>61</v>
      </c>
      <c r="B56" s="1" t="s">
        <v>62</v>
      </c>
      <c r="C56" s="1">
        <v>398</v>
      </c>
      <c r="D56" s="1">
        <v>21</v>
      </c>
      <c r="E56" s="1">
        <v>3</v>
      </c>
      <c r="F56" s="1">
        <v>0</v>
      </c>
      <c r="G56" s="1">
        <v>3</v>
      </c>
      <c r="H56" s="1">
        <v>0</v>
      </c>
      <c r="I56" s="1">
        <v>2</v>
      </c>
      <c r="J56" s="1">
        <v>0</v>
      </c>
      <c r="K56" s="1">
        <v>1</v>
      </c>
      <c r="L56" s="1">
        <v>0</v>
      </c>
      <c r="M56" s="1">
        <v>0</v>
      </c>
      <c r="N56" s="1">
        <v>0</v>
      </c>
      <c r="O56" s="1">
        <v>0</v>
      </c>
      <c r="P56" s="1">
        <v>4</v>
      </c>
      <c r="Q56" s="1">
        <v>2</v>
      </c>
      <c r="R56" s="1">
        <v>1</v>
      </c>
      <c r="S56" s="1">
        <v>1</v>
      </c>
      <c r="T56" s="1">
        <v>91</v>
      </c>
      <c r="U56" s="1">
        <v>0</v>
      </c>
      <c r="V56" s="1">
        <v>1</v>
      </c>
      <c r="W56" s="1">
        <v>14</v>
      </c>
      <c r="X56" s="1">
        <v>0</v>
      </c>
      <c r="Y56" s="1">
        <v>1</v>
      </c>
      <c r="Z56" s="1">
        <v>0</v>
      </c>
      <c r="AA56" s="1">
        <v>9</v>
      </c>
      <c r="AB56" s="1">
        <v>2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2</v>
      </c>
      <c r="AI56" s="1">
        <v>0</v>
      </c>
      <c r="AJ56" s="1">
        <v>0</v>
      </c>
      <c r="AK56" s="1">
        <v>2</v>
      </c>
      <c r="AL56" s="1">
        <v>195</v>
      </c>
      <c r="AM56" s="1">
        <v>1</v>
      </c>
      <c r="AN56" s="1">
        <v>0</v>
      </c>
      <c r="AO56" s="1">
        <v>1</v>
      </c>
      <c r="AP56" s="1">
        <v>7</v>
      </c>
      <c r="AQ56" s="1">
        <v>0</v>
      </c>
      <c r="AR56" s="1">
        <v>2</v>
      </c>
      <c r="AS56" s="1">
        <v>3</v>
      </c>
      <c r="AT56" s="1">
        <v>0</v>
      </c>
      <c r="AU56" s="1">
        <v>0</v>
      </c>
      <c r="AV56" s="1">
        <v>6</v>
      </c>
      <c r="AW56" s="1">
        <v>1</v>
      </c>
      <c r="AX56" s="1">
        <v>1</v>
      </c>
      <c r="AY56" s="1">
        <v>0</v>
      </c>
      <c r="AZ56" s="1">
        <v>6</v>
      </c>
      <c r="BA56" s="1">
        <v>0</v>
      </c>
      <c r="BB56" s="1">
        <v>1</v>
      </c>
      <c r="BC56" s="1">
        <v>0</v>
      </c>
      <c r="BD56" s="1">
        <v>0</v>
      </c>
      <c r="BE56" s="1">
        <v>9</v>
      </c>
      <c r="BF56" s="1">
        <v>1</v>
      </c>
      <c r="BG56" s="1">
        <v>2</v>
      </c>
      <c r="BH56" s="1">
        <v>2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3"/>
    </row>
    <row r="57" spans="1:75" ht="12.75" outlineLevel="2">
      <c r="A57" s="1" t="s">
        <v>61</v>
      </c>
      <c r="B57" s="1" t="s">
        <v>63</v>
      </c>
      <c r="C57" s="1">
        <v>372</v>
      </c>
      <c r="D57" s="1">
        <v>19</v>
      </c>
      <c r="E57" s="1">
        <v>1</v>
      </c>
      <c r="F57" s="1">
        <v>0</v>
      </c>
      <c r="G57" s="1">
        <v>1</v>
      </c>
      <c r="H57" s="1">
        <v>0</v>
      </c>
      <c r="I57" s="1">
        <v>1</v>
      </c>
      <c r="J57" s="1">
        <v>0</v>
      </c>
      <c r="K57" s="1">
        <v>0</v>
      </c>
      <c r="L57" s="1">
        <v>2</v>
      </c>
      <c r="M57" s="1">
        <v>1</v>
      </c>
      <c r="N57" s="1">
        <v>0</v>
      </c>
      <c r="O57" s="1">
        <v>0</v>
      </c>
      <c r="P57" s="1">
        <v>0</v>
      </c>
      <c r="Q57" s="1">
        <v>2</v>
      </c>
      <c r="R57" s="1">
        <v>1</v>
      </c>
      <c r="S57" s="1">
        <v>2</v>
      </c>
      <c r="T57" s="1">
        <v>122</v>
      </c>
      <c r="U57" s="1">
        <v>2</v>
      </c>
      <c r="V57" s="1">
        <v>0</v>
      </c>
      <c r="W57" s="1">
        <v>5</v>
      </c>
      <c r="X57" s="1">
        <v>0</v>
      </c>
      <c r="Y57" s="1">
        <v>0</v>
      </c>
      <c r="Z57" s="1">
        <v>0</v>
      </c>
      <c r="AA57" s="1">
        <v>7</v>
      </c>
      <c r="AB57" s="1">
        <v>2</v>
      </c>
      <c r="AC57" s="1">
        <v>0</v>
      </c>
      <c r="AD57" s="1">
        <v>1</v>
      </c>
      <c r="AE57" s="1">
        <v>0</v>
      </c>
      <c r="AF57" s="1">
        <v>0</v>
      </c>
      <c r="AG57" s="1">
        <v>0</v>
      </c>
      <c r="AH57" s="1">
        <v>1</v>
      </c>
      <c r="AI57" s="1">
        <v>0</v>
      </c>
      <c r="AJ57" s="1">
        <v>0</v>
      </c>
      <c r="AK57" s="1">
        <v>7</v>
      </c>
      <c r="AL57" s="1">
        <v>150</v>
      </c>
      <c r="AM57" s="1">
        <v>1</v>
      </c>
      <c r="AN57" s="1">
        <v>2</v>
      </c>
      <c r="AO57" s="1">
        <v>0</v>
      </c>
      <c r="AP57" s="1">
        <v>12</v>
      </c>
      <c r="AQ57" s="1">
        <v>0</v>
      </c>
      <c r="AR57" s="1">
        <v>3</v>
      </c>
      <c r="AS57" s="1">
        <v>2</v>
      </c>
      <c r="AT57" s="1">
        <v>0</v>
      </c>
      <c r="AU57" s="1">
        <v>0</v>
      </c>
      <c r="AV57" s="1">
        <v>2</v>
      </c>
      <c r="AW57" s="1">
        <v>0</v>
      </c>
      <c r="AX57" s="1">
        <v>4</v>
      </c>
      <c r="AY57" s="1">
        <v>2</v>
      </c>
      <c r="AZ57" s="1">
        <v>1</v>
      </c>
      <c r="BA57" s="1">
        <v>0</v>
      </c>
      <c r="BB57" s="1">
        <v>0</v>
      </c>
      <c r="BC57" s="1">
        <v>0</v>
      </c>
      <c r="BD57" s="1">
        <v>0</v>
      </c>
      <c r="BE57" s="1">
        <v>8</v>
      </c>
      <c r="BF57" s="1">
        <v>0</v>
      </c>
      <c r="BG57" s="1">
        <v>0</v>
      </c>
      <c r="BH57" s="1">
        <v>8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3"/>
    </row>
    <row r="58" spans="1:75" ht="12.75" outlineLevel="2">
      <c r="A58" s="1" t="s">
        <v>61</v>
      </c>
      <c r="B58" s="1" t="s">
        <v>64</v>
      </c>
      <c r="C58" s="1">
        <v>54</v>
      </c>
      <c r="D58" s="1">
        <v>6</v>
      </c>
      <c r="E58" s="1">
        <v>0</v>
      </c>
      <c r="F58" s="1">
        <v>1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1</v>
      </c>
      <c r="S58" s="1">
        <v>0</v>
      </c>
      <c r="T58" s="1">
        <v>9</v>
      </c>
      <c r="U58" s="1">
        <v>2</v>
      </c>
      <c r="V58" s="1">
        <v>0</v>
      </c>
      <c r="W58" s="1">
        <v>4</v>
      </c>
      <c r="X58" s="1">
        <v>0</v>
      </c>
      <c r="Y58" s="1">
        <v>0</v>
      </c>
      <c r="Z58" s="1">
        <v>0</v>
      </c>
      <c r="AA58" s="1">
        <v>3</v>
      </c>
      <c r="AB58" s="1">
        <v>1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18</v>
      </c>
      <c r="AM58" s="1">
        <v>1</v>
      </c>
      <c r="AN58" s="1">
        <v>0</v>
      </c>
      <c r="AO58" s="1">
        <v>0</v>
      </c>
      <c r="AP58" s="1">
        <v>6</v>
      </c>
      <c r="AQ58" s="1">
        <v>0</v>
      </c>
      <c r="AR58" s="1">
        <v>0</v>
      </c>
      <c r="AS58" s="1">
        <v>0</v>
      </c>
      <c r="AT58" s="1">
        <v>1</v>
      </c>
      <c r="AU58" s="1">
        <v>0</v>
      </c>
      <c r="AV58" s="1">
        <v>1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3"/>
    </row>
    <row r="59" spans="1:75" ht="12.75" outlineLevel="2">
      <c r="A59" s="1" t="s">
        <v>61</v>
      </c>
      <c r="B59" s="1" t="s">
        <v>65</v>
      </c>
      <c r="C59" s="1">
        <v>226</v>
      </c>
      <c r="D59" s="1">
        <v>17</v>
      </c>
      <c r="E59" s="1">
        <v>1</v>
      </c>
      <c r="F59" s="1">
        <v>1</v>
      </c>
      <c r="G59" s="1">
        <v>0</v>
      </c>
      <c r="H59" s="1">
        <v>0</v>
      </c>
      <c r="I59" s="1">
        <v>0</v>
      </c>
      <c r="J59" s="1">
        <v>0</v>
      </c>
      <c r="K59" s="1">
        <v>3</v>
      </c>
      <c r="L59" s="1">
        <v>1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50</v>
      </c>
      <c r="U59" s="1">
        <v>3</v>
      </c>
      <c r="V59" s="1">
        <v>0</v>
      </c>
      <c r="W59" s="1">
        <v>1</v>
      </c>
      <c r="X59" s="1">
        <v>0</v>
      </c>
      <c r="Y59" s="1">
        <v>1</v>
      </c>
      <c r="Z59" s="1">
        <v>0</v>
      </c>
      <c r="AA59" s="1">
        <v>5</v>
      </c>
      <c r="AB59" s="1">
        <v>1</v>
      </c>
      <c r="AC59" s="1">
        <v>0</v>
      </c>
      <c r="AD59" s="1">
        <v>1</v>
      </c>
      <c r="AE59" s="1">
        <v>0</v>
      </c>
      <c r="AF59" s="1">
        <v>0</v>
      </c>
      <c r="AG59" s="1">
        <v>0</v>
      </c>
      <c r="AH59" s="1">
        <v>0</v>
      </c>
      <c r="AI59" s="1">
        <v>3</v>
      </c>
      <c r="AJ59" s="1">
        <v>0</v>
      </c>
      <c r="AK59" s="1">
        <v>2</v>
      </c>
      <c r="AL59" s="1">
        <v>106</v>
      </c>
      <c r="AM59" s="1">
        <v>1</v>
      </c>
      <c r="AN59" s="1">
        <v>2</v>
      </c>
      <c r="AO59" s="1">
        <v>0</v>
      </c>
      <c r="AP59" s="1">
        <v>5</v>
      </c>
      <c r="AQ59" s="1">
        <v>0</v>
      </c>
      <c r="AR59" s="1">
        <v>0</v>
      </c>
      <c r="AS59" s="1">
        <v>3</v>
      </c>
      <c r="AT59" s="1">
        <v>1</v>
      </c>
      <c r="AU59" s="1">
        <v>0</v>
      </c>
      <c r="AV59" s="1">
        <v>7</v>
      </c>
      <c r="AW59" s="1">
        <v>1</v>
      </c>
      <c r="AX59" s="1">
        <v>1</v>
      </c>
      <c r="AY59" s="1">
        <v>3</v>
      </c>
      <c r="AZ59" s="1">
        <v>1</v>
      </c>
      <c r="BA59" s="1">
        <v>1</v>
      </c>
      <c r="BB59" s="1">
        <v>0</v>
      </c>
      <c r="BC59" s="1">
        <v>0</v>
      </c>
      <c r="BD59" s="1">
        <v>0</v>
      </c>
      <c r="BE59" s="1">
        <v>0</v>
      </c>
      <c r="BF59" s="1">
        <v>2</v>
      </c>
      <c r="BG59" s="1">
        <v>0</v>
      </c>
      <c r="BH59" s="1">
        <v>2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3"/>
    </row>
    <row r="60" spans="1:75" ht="12.75" outlineLevel="2">
      <c r="A60" s="1" t="s">
        <v>61</v>
      </c>
      <c r="B60" s="1" t="s">
        <v>66</v>
      </c>
      <c r="C60" s="1">
        <v>2055</v>
      </c>
      <c r="D60" s="1">
        <v>289</v>
      </c>
      <c r="E60" s="1">
        <v>9</v>
      </c>
      <c r="F60" s="1">
        <v>3</v>
      </c>
      <c r="G60" s="1">
        <v>25</v>
      </c>
      <c r="H60" s="1">
        <v>0</v>
      </c>
      <c r="I60" s="1">
        <v>4</v>
      </c>
      <c r="J60" s="1">
        <v>1</v>
      </c>
      <c r="K60" s="1">
        <v>11</v>
      </c>
      <c r="L60" s="1">
        <v>6</v>
      </c>
      <c r="M60" s="1">
        <v>5</v>
      </c>
      <c r="N60" s="1">
        <v>0</v>
      </c>
      <c r="O60" s="1">
        <v>0</v>
      </c>
      <c r="P60" s="1">
        <v>8</v>
      </c>
      <c r="Q60" s="1">
        <v>6</v>
      </c>
      <c r="R60" s="1">
        <v>9</v>
      </c>
      <c r="S60" s="1">
        <v>9</v>
      </c>
      <c r="T60" s="1">
        <v>538</v>
      </c>
      <c r="U60" s="1">
        <v>4</v>
      </c>
      <c r="V60" s="1">
        <v>2</v>
      </c>
      <c r="W60" s="1">
        <v>57</v>
      </c>
      <c r="X60" s="1">
        <v>5</v>
      </c>
      <c r="Y60" s="1">
        <v>1</v>
      </c>
      <c r="Z60" s="1">
        <v>2</v>
      </c>
      <c r="AA60" s="1">
        <v>36</v>
      </c>
      <c r="AB60" s="1">
        <v>9</v>
      </c>
      <c r="AC60" s="1">
        <v>0</v>
      </c>
      <c r="AD60" s="1">
        <v>1</v>
      </c>
      <c r="AE60" s="1">
        <v>0</v>
      </c>
      <c r="AF60" s="1">
        <v>4</v>
      </c>
      <c r="AG60" s="1">
        <v>3</v>
      </c>
      <c r="AH60" s="1">
        <v>7</v>
      </c>
      <c r="AI60" s="1">
        <v>1</v>
      </c>
      <c r="AJ60" s="1">
        <v>0</v>
      </c>
      <c r="AK60" s="1">
        <v>23</v>
      </c>
      <c r="AL60" s="1">
        <v>792</v>
      </c>
      <c r="AM60" s="1">
        <v>3</v>
      </c>
      <c r="AN60" s="1">
        <v>12</v>
      </c>
      <c r="AO60" s="1">
        <v>2</v>
      </c>
      <c r="AP60" s="1">
        <v>33</v>
      </c>
      <c r="AQ60" s="1">
        <v>2</v>
      </c>
      <c r="AR60" s="1">
        <v>10</v>
      </c>
      <c r="AS60" s="1">
        <v>6</v>
      </c>
      <c r="AT60" s="1">
        <v>6</v>
      </c>
      <c r="AU60" s="1">
        <v>3</v>
      </c>
      <c r="AV60" s="1">
        <v>22</v>
      </c>
      <c r="AW60" s="1">
        <v>2</v>
      </c>
      <c r="AX60" s="1">
        <v>2</v>
      </c>
      <c r="AY60" s="1">
        <v>1</v>
      </c>
      <c r="AZ60" s="1">
        <v>7</v>
      </c>
      <c r="BA60" s="1">
        <v>0</v>
      </c>
      <c r="BB60" s="1">
        <v>0</v>
      </c>
      <c r="BC60" s="1">
        <v>2</v>
      </c>
      <c r="BD60" s="1">
        <v>1</v>
      </c>
      <c r="BE60" s="1">
        <v>17</v>
      </c>
      <c r="BF60" s="1">
        <v>16</v>
      </c>
      <c r="BG60" s="1">
        <v>7</v>
      </c>
      <c r="BH60" s="1">
        <v>28</v>
      </c>
      <c r="BI60" s="1">
        <v>0</v>
      </c>
      <c r="BJ60" s="1">
        <v>0</v>
      </c>
      <c r="BK60" s="1">
        <v>0</v>
      </c>
      <c r="BL60" s="1">
        <v>0</v>
      </c>
      <c r="BM60" s="1">
        <v>2</v>
      </c>
      <c r="BN60" s="1">
        <v>1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3"/>
    </row>
    <row r="61" spans="1:75" ht="12.75" outlineLevel="2">
      <c r="A61" s="1" t="s">
        <v>61</v>
      </c>
      <c r="B61" s="1" t="s">
        <v>67</v>
      </c>
      <c r="C61" s="1">
        <v>138</v>
      </c>
      <c r="D61" s="1">
        <v>15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1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34</v>
      </c>
      <c r="U61" s="1">
        <v>0</v>
      </c>
      <c r="V61" s="1">
        <v>0</v>
      </c>
      <c r="W61" s="1">
        <v>5</v>
      </c>
      <c r="X61" s="1">
        <v>0</v>
      </c>
      <c r="Y61" s="1">
        <v>0</v>
      </c>
      <c r="Z61" s="1">
        <v>1</v>
      </c>
      <c r="AA61" s="1">
        <v>6</v>
      </c>
      <c r="AB61" s="1">
        <v>4</v>
      </c>
      <c r="AC61" s="1">
        <v>0</v>
      </c>
      <c r="AD61" s="1">
        <v>0</v>
      </c>
      <c r="AE61" s="1">
        <v>0</v>
      </c>
      <c r="AF61" s="1">
        <v>1</v>
      </c>
      <c r="AG61" s="1">
        <v>1</v>
      </c>
      <c r="AH61" s="1">
        <v>0</v>
      </c>
      <c r="AI61" s="1">
        <v>0</v>
      </c>
      <c r="AJ61" s="1">
        <v>0</v>
      </c>
      <c r="AK61" s="1">
        <v>0</v>
      </c>
      <c r="AL61" s="1">
        <v>55</v>
      </c>
      <c r="AM61" s="1">
        <v>0</v>
      </c>
      <c r="AN61" s="1">
        <v>5</v>
      </c>
      <c r="AO61" s="1">
        <v>0</v>
      </c>
      <c r="AP61" s="1">
        <v>1</v>
      </c>
      <c r="AQ61" s="1">
        <v>0</v>
      </c>
      <c r="AR61" s="1">
        <v>1</v>
      </c>
      <c r="AS61" s="1">
        <v>0</v>
      </c>
      <c r="AT61" s="1">
        <v>2</v>
      </c>
      <c r="AU61" s="1">
        <v>0</v>
      </c>
      <c r="AV61" s="1">
        <v>3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1</v>
      </c>
      <c r="BF61" s="1">
        <v>2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3"/>
    </row>
    <row r="62" spans="1:75" ht="12.75" outlineLevel="2">
      <c r="A62" s="1" t="s">
        <v>61</v>
      </c>
      <c r="B62" s="1" t="s">
        <v>68</v>
      </c>
      <c r="C62" s="1">
        <v>317</v>
      </c>
      <c r="D62" s="1">
        <v>38</v>
      </c>
      <c r="E62" s="1">
        <v>3</v>
      </c>
      <c r="F62" s="1">
        <v>0</v>
      </c>
      <c r="G62" s="1">
        <v>1</v>
      </c>
      <c r="H62" s="1">
        <v>0</v>
      </c>
      <c r="I62" s="1">
        <v>1</v>
      </c>
      <c r="J62" s="1">
        <v>2</v>
      </c>
      <c r="K62" s="1">
        <v>3</v>
      </c>
      <c r="L62" s="1">
        <v>1</v>
      </c>
      <c r="M62" s="1">
        <v>0</v>
      </c>
      <c r="N62" s="1">
        <v>0</v>
      </c>
      <c r="O62" s="1">
        <v>1</v>
      </c>
      <c r="P62" s="1">
        <v>0</v>
      </c>
      <c r="Q62" s="1">
        <v>0</v>
      </c>
      <c r="R62" s="1">
        <v>1</v>
      </c>
      <c r="S62" s="1">
        <v>1</v>
      </c>
      <c r="T62" s="1">
        <v>83</v>
      </c>
      <c r="U62" s="1">
        <v>0</v>
      </c>
      <c r="V62" s="1">
        <v>3</v>
      </c>
      <c r="W62" s="1">
        <v>21</v>
      </c>
      <c r="X62" s="1">
        <v>1</v>
      </c>
      <c r="Y62" s="1">
        <v>0</v>
      </c>
      <c r="Z62" s="1">
        <v>0</v>
      </c>
      <c r="AA62" s="1">
        <v>9</v>
      </c>
      <c r="AB62" s="1">
        <v>4</v>
      </c>
      <c r="AC62" s="1">
        <v>1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115</v>
      </c>
      <c r="AM62" s="1">
        <v>0</v>
      </c>
      <c r="AN62" s="1">
        <v>1</v>
      </c>
      <c r="AO62" s="1">
        <v>0</v>
      </c>
      <c r="AP62" s="1">
        <v>8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11</v>
      </c>
      <c r="AW62" s="1">
        <v>1</v>
      </c>
      <c r="AX62" s="1">
        <v>0</v>
      </c>
      <c r="AY62" s="1">
        <v>0</v>
      </c>
      <c r="AZ62" s="1">
        <v>1</v>
      </c>
      <c r="BA62" s="1">
        <v>1</v>
      </c>
      <c r="BB62" s="1">
        <v>0</v>
      </c>
      <c r="BC62" s="1">
        <v>1</v>
      </c>
      <c r="BD62" s="1">
        <v>0</v>
      </c>
      <c r="BE62" s="1">
        <v>0</v>
      </c>
      <c r="BF62" s="1">
        <v>2</v>
      </c>
      <c r="BG62" s="1">
        <v>0</v>
      </c>
      <c r="BH62" s="1">
        <v>2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3"/>
    </row>
    <row r="63" spans="1:75" ht="12.75" outlineLevel="2">
      <c r="A63" s="1" t="s">
        <v>61</v>
      </c>
      <c r="B63" s="1" t="s">
        <v>69</v>
      </c>
      <c r="C63" s="1">
        <v>119</v>
      </c>
      <c r="D63" s="1">
        <v>1</v>
      </c>
      <c r="E63" s="1">
        <v>1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1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1</v>
      </c>
      <c r="S63" s="1">
        <v>2</v>
      </c>
      <c r="T63" s="1">
        <v>24</v>
      </c>
      <c r="U63" s="1">
        <v>0</v>
      </c>
      <c r="V63" s="1">
        <v>0</v>
      </c>
      <c r="W63" s="1">
        <v>4</v>
      </c>
      <c r="X63" s="1">
        <v>0</v>
      </c>
      <c r="Y63" s="1">
        <v>0</v>
      </c>
      <c r="Z63" s="1">
        <v>0</v>
      </c>
      <c r="AA63" s="1">
        <v>4</v>
      </c>
      <c r="AB63" s="1">
        <v>1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2</v>
      </c>
      <c r="AL63" s="1">
        <v>61</v>
      </c>
      <c r="AM63" s="1">
        <v>0</v>
      </c>
      <c r="AN63" s="1">
        <v>0</v>
      </c>
      <c r="AO63" s="1">
        <v>0</v>
      </c>
      <c r="AP63" s="1">
        <v>4</v>
      </c>
      <c r="AQ63" s="1">
        <v>0</v>
      </c>
      <c r="AR63" s="1">
        <v>2</v>
      </c>
      <c r="AS63" s="1">
        <v>1</v>
      </c>
      <c r="AT63" s="1">
        <v>0</v>
      </c>
      <c r="AU63" s="1">
        <v>0</v>
      </c>
      <c r="AV63" s="1">
        <v>10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3"/>
    </row>
    <row r="64" spans="1:75" ht="12.75" outlineLevel="2">
      <c r="A64" s="1" t="s">
        <v>61</v>
      </c>
      <c r="B64" s="1" t="s">
        <v>70</v>
      </c>
      <c r="C64" s="1">
        <v>45</v>
      </c>
      <c r="D64" s="1">
        <v>10</v>
      </c>
      <c r="E64" s="1">
        <v>1</v>
      </c>
      <c r="F64" s="1">
        <v>1</v>
      </c>
      <c r="G64" s="1">
        <v>0</v>
      </c>
      <c r="H64" s="1">
        <v>0</v>
      </c>
      <c r="I64" s="1">
        <v>0</v>
      </c>
      <c r="J64" s="1">
        <v>0</v>
      </c>
      <c r="K64" s="1">
        <v>1</v>
      </c>
      <c r="L64" s="1">
        <v>0</v>
      </c>
      <c r="M64" s="1">
        <v>0</v>
      </c>
      <c r="N64" s="1">
        <v>1</v>
      </c>
      <c r="O64" s="1">
        <v>0</v>
      </c>
      <c r="P64" s="1">
        <v>0</v>
      </c>
      <c r="Q64" s="1">
        <v>1</v>
      </c>
      <c r="R64" s="1">
        <v>0</v>
      </c>
      <c r="S64" s="1">
        <v>0</v>
      </c>
      <c r="T64" s="1">
        <v>3</v>
      </c>
      <c r="U64" s="1">
        <v>0</v>
      </c>
      <c r="V64" s="1">
        <v>0</v>
      </c>
      <c r="W64" s="1">
        <v>1</v>
      </c>
      <c r="X64" s="1">
        <v>0</v>
      </c>
      <c r="Y64" s="1">
        <v>0</v>
      </c>
      <c r="Z64" s="1">
        <v>0</v>
      </c>
      <c r="AA64" s="1">
        <v>0</v>
      </c>
      <c r="AB64" s="1">
        <v>2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1</v>
      </c>
      <c r="AI64" s="1">
        <v>0</v>
      </c>
      <c r="AJ64" s="1">
        <v>0</v>
      </c>
      <c r="AK64" s="1">
        <v>0</v>
      </c>
      <c r="AL64" s="1">
        <v>19</v>
      </c>
      <c r="AM64" s="1">
        <v>0</v>
      </c>
      <c r="AN64" s="1">
        <v>0</v>
      </c>
      <c r="AO64" s="1">
        <v>0</v>
      </c>
      <c r="AP64" s="1">
        <v>3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1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3"/>
    </row>
    <row r="65" spans="1:75" ht="12.75" outlineLevel="2">
      <c r="A65" s="1" t="s">
        <v>61</v>
      </c>
      <c r="B65" s="1" t="s">
        <v>71</v>
      </c>
      <c r="C65" s="1">
        <v>157</v>
      </c>
      <c r="D65" s="1">
        <v>2</v>
      </c>
      <c r="E65" s="1">
        <v>1</v>
      </c>
      <c r="F65" s="1">
        <v>0</v>
      </c>
      <c r="G65" s="1">
        <v>1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1</v>
      </c>
      <c r="Q65" s="1">
        <v>0</v>
      </c>
      <c r="R65" s="1">
        <v>0</v>
      </c>
      <c r="S65" s="1">
        <v>0</v>
      </c>
      <c r="T65" s="1">
        <v>33</v>
      </c>
      <c r="U65" s="1">
        <v>1</v>
      </c>
      <c r="V65" s="1">
        <v>0</v>
      </c>
      <c r="W65" s="1">
        <v>6</v>
      </c>
      <c r="X65" s="1">
        <v>0</v>
      </c>
      <c r="Y65" s="1">
        <v>0</v>
      </c>
      <c r="Z65" s="1">
        <v>0</v>
      </c>
      <c r="AA65" s="1">
        <v>10</v>
      </c>
      <c r="AB65" s="1">
        <v>1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1</v>
      </c>
      <c r="AL65" s="1">
        <v>79</v>
      </c>
      <c r="AM65" s="1">
        <v>1</v>
      </c>
      <c r="AN65" s="1">
        <v>0</v>
      </c>
      <c r="AO65" s="1">
        <v>0</v>
      </c>
      <c r="AP65" s="1">
        <v>8</v>
      </c>
      <c r="AQ65" s="1">
        <v>0</v>
      </c>
      <c r="AR65" s="1">
        <v>0</v>
      </c>
      <c r="AS65" s="1">
        <v>7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2</v>
      </c>
      <c r="BG65" s="1">
        <v>0</v>
      </c>
      <c r="BH65" s="1">
        <v>3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3"/>
    </row>
    <row r="66" spans="1:75" ht="12.75" outlineLevel="2">
      <c r="A66" s="1" t="s">
        <v>61</v>
      </c>
      <c r="B66" s="1" t="s">
        <v>72</v>
      </c>
      <c r="C66" s="1">
        <v>55</v>
      </c>
      <c r="D66" s="1">
        <v>0</v>
      </c>
      <c r="E66" s="1">
        <v>1</v>
      </c>
      <c r="F66" s="1">
        <v>0</v>
      </c>
      <c r="G66" s="1">
        <v>0</v>
      </c>
      <c r="H66" s="1">
        <v>0</v>
      </c>
      <c r="I66" s="1">
        <v>2</v>
      </c>
      <c r="J66" s="1">
        <v>0</v>
      </c>
      <c r="K66" s="1">
        <v>0</v>
      </c>
      <c r="L66" s="1">
        <v>0</v>
      </c>
      <c r="M66" s="1">
        <v>1</v>
      </c>
      <c r="N66" s="1">
        <v>0</v>
      </c>
      <c r="O66" s="1">
        <v>0</v>
      </c>
      <c r="P66" s="1">
        <v>1</v>
      </c>
      <c r="Q66" s="1">
        <v>0</v>
      </c>
      <c r="R66" s="1">
        <v>1</v>
      </c>
      <c r="S66" s="1">
        <v>0</v>
      </c>
      <c r="T66" s="1">
        <v>13</v>
      </c>
      <c r="U66" s="1">
        <v>0</v>
      </c>
      <c r="V66" s="1">
        <v>0</v>
      </c>
      <c r="W66" s="1">
        <v>4</v>
      </c>
      <c r="X66" s="1">
        <v>0</v>
      </c>
      <c r="Y66" s="1">
        <v>0</v>
      </c>
      <c r="Z66" s="1">
        <v>0</v>
      </c>
      <c r="AA66" s="1">
        <v>1</v>
      </c>
      <c r="AB66" s="1">
        <v>0</v>
      </c>
      <c r="AC66" s="1">
        <v>0</v>
      </c>
      <c r="AD66" s="1">
        <v>0</v>
      </c>
      <c r="AE66" s="1">
        <v>0</v>
      </c>
      <c r="AF66" s="1">
        <v>1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23</v>
      </c>
      <c r="AM66" s="1">
        <v>0</v>
      </c>
      <c r="AN66" s="1">
        <v>1</v>
      </c>
      <c r="AO66" s="1">
        <v>0</v>
      </c>
      <c r="AP66" s="1">
        <v>0</v>
      </c>
      <c r="AQ66" s="1">
        <v>0</v>
      </c>
      <c r="AR66" s="1">
        <v>1</v>
      </c>
      <c r="AS66" s="1">
        <v>0</v>
      </c>
      <c r="AT66" s="1">
        <v>0</v>
      </c>
      <c r="AU66" s="1">
        <v>0</v>
      </c>
      <c r="AV66" s="1">
        <v>1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1</v>
      </c>
      <c r="BF66" s="1">
        <v>1</v>
      </c>
      <c r="BG66" s="1">
        <v>0</v>
      </c>
      <c r="BH66" s="1">
        <v>2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3"/>
    </row>
    <row r="67" spans="1:75" ht="12.75" outlineLevel="2">
      <c r="A67" s="1" t="s">
        <v>61</v>
      </c>
      <c r="B67" s="1" t="s">
        <v>73</v>
      </c>
      <c r="C67" s="1">
        <v>716</v>
      </c>
      <c r="D67" s="1">
        <v>13</v>
      </c>
      <c r="E67" s="1">
        <v>5</v>
      </c>
      <c r="F67" s="1">
        <v>0</v>
      </c>
      <c r="G67" s="1">
        <v>7</v>
      </c>
      <c r="H67" s="1">
        <v>0</v>
      </c>
      <c r="I67" s="1">
        <v>3</v>
      </c>
      <c r="J67" s="1">
        <v>1</v>
      </c>
      <c r="K67" s="1">
        <v>3</v>
      </c>
      <c r="L67" s="1">
        <v>2</v>
      </c>
      <c r="M67" s="1">
        <v>0</v>
      </c>
      <c r="N67" s="1">
        <v>1</v>
      </c>
      <c r="O67" s="1">
        <v>0</v>
      </c>
      <c r="P67" s="1">
        <v>12</v>
      </c>
      <c r="Q67" s="1">
        <v>1</v>
      </c>
      <c r="R67" s="1">
        <v>4</v>
      </c>
      <c r="S67" s="1">
        <v>1</v>
      </c>
      <c r="T67" s="1">
        <v>250</v>
      </c>
      <c r="U67" s="1">
        <v>1</v>
      </c>
      <c r="V67" s="1">
        <v>0</v>
      </c>
      <c r="W67" s="1">
        <v>21</v>
      </c>
      <c r="X67" s="1">
        <v>1</v>
      </c>
      <c r="Y67" s="1">
        <v>0</v>
      </c>
      <c r="Z67" s="1">
        <v>0</v>
      </c>
      <c r="AA67" s="1">
        <v>9</v>
      </c>
      <c r="AB67" s="1">
        <v>2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1</v>
      </c>
      <c r="AI67" s="1">
        <v>2</v>
      </c>
      <c r="AJ67" s="1">
        <v>0</v>
      </c>
      <c r="AK67" s="1">
        <v>1</v>
      </c>
      <c r="AL67" s="1">
        <v>291</v>
      </c>
      <c r="AM67" s="1">
        <v>0</v>
      </c>
      <c r="AN67" s="1">
        <v>5</v>
      </c>
      <c r="AO67" s="1">
        <v>0</v>
      </c>
      <c r="AP67" s="1">
        <v>5</v>
      </c>
      <c r="AQ67" s="1">
        <v>0</v>
      </c>
      <c r="AR67" s="1">
        <v>5</v>
      </c>
      <c r="AS67" s="1">
        <v>1</v>
      </c>
      <c r="AT67" s="1">
        <v>6</v>
      </c>
      <c r="AU67" s="1">
        <v>5</v>
      </c>
      <c r="AV67" s="1">
        <v>18</v>
      </c>
      <c r="AW67" s="1">
        <v>1</v>
      </c>
      <c r="AX67" s="1">
        <v>5</v>
      </c>
      <c r="AY67" s="1">
        <v>2</v>
      </c>
      <c r="AZ67" s="1">
        <v>5</v>
      </c>
      <c r="BA67" s="1">
        <v>0</v>
      </c>
      <c r="BB67" s="1">
        <v>0</v>
      </c>
      <c r="BC67" s="1">
        <v>0</v>
      </c>
      <c r="BD67" s="1">
        <v>0</v>
      </c>
      <c r="BE67" s="1">
        <v>9</v>
      </c>
      <c r="BF67" s="1">
        <v>4</v>
      </c>
      <c r="BG67" s="1">
        <v>0</v>
      </c>
      <c r="BH67" s="1">
        <v>13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3"/>
    </row>
    <row r="68" spans="1:75" ht="12.75" outlineLevel="2">
      <c r="A68" s="1" t="s">
        <v>61</v>
      </c>
      <c r="B68" s="1" t="s">
        <v>74</v>
      </c>
      <c r="C68" s="1">
        <v>133</v>
      </c>
      <c r="D68" s="1">
        <v>2</v>
      </c>
      <c r="E68" s="1">
        <v>1</v>
      </c>
      <c r="F68" s="1">
        <v>0</v>
      </c>
      <c r="G68" s="1">
        <v>0</v>
      </c>
      <c r="H68" s="1">
        <v>0</v>
      </c>
      <c r="I68" s="1">
        <v>1</v>
      </c>
      <c r="J68" s="1">
        <v>1</v>
      </c>
      <c r="K68" s="1">
        <v>0</v>
      </c>
      <c r="L68" s="1">
        <v>1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2</v>
      </c>
      <c r="S68" s="1">
        <v>0</v>
      </c>
      <c r="T68" s="1">
        <v>42</v>
      </c>
      <c r="U68" s="1">
        <v>0</v>
      </c>
      <c r="V68" s="1">
        <v>0</v>
      </c>
      <c r="W68" s="1">
        <v>7</v>
      </c>
      <c r="X68" s="1">
        <v>0</v>
      </c>
      <c r="Y68" s="1">
        <v>1</v>
      </c>
      <c r="Z68" s="1">
        <v>0</v>
      </c>
      <c r="AA68" s="1">
        <v>1</v>
      </c>
      <c r="AB68" s="1">
        <v>3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2</v>
      </c>
      <c r="AJ68" s="1">
        <v>0</v>
      </c>
      <c r="AK68" s="1">
        <v>2</v>
      </c>
      <c r="AL68" s="1">
        <v>47</v>
      </c>
      <c r="AM68" s="1">
        <v>0</v>
      </c>
      <c r="AN68" s="1">
        <v>1</v>
      </c>
      <c r="AO68" s="1">
        <v>0</v>
      </c>
      <c r="AP68" s="1">
        <v>2</v>
      </c>
      <c r="AQ68" s="1">
        <v>0</v>
      </c>
      <c r="AR68" s="1">
        <v>0</v>
      </c>
      <c r="AS68" s="1">
        <v>1</v>
      </c>
      <c r="AT68" s="1">
        <v>0</v>
      </c>
      <c r="AU68" s="1">
        <v>0</v>
      </c>
      <c r="AV68" s="1">
        <v>8</v>
      </c>
      <c r="AW68" s="1">
        <v>0</v>
      </c>
      <c r="AX68" s="1">
        <v>0</v>
      </c>
      <c r="AY68" s="1">
        <v>2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1</v>
      </c>
      <c r="BG68" s="1">
        <v>3</v>
      </c>
      <c r="BH68" s="1">
        <v>2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3"/>
    </row>
    <row r="69" spans="1:75" ht="12.75" outlineLevel="2">
      <c r="A69" s="1" t="s">
        <v>61</v>
      </c>
      <c r="B69" s="1" t="s">
        <v>75</v>
      </c>
      <c r="C69" s="1">
        <v>48</v>
      </c>
      <c r="D69" s="1">
        <v>4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1</v>
      </c>
      <c r="O69" s="1">
        <v>0</v>
      </c>
      <c r="P69" s="1">
        <v>0</v>
      </c>
      <c r="Q69" s="1">
        <v>0</v>
      </c>
      <c r="R69" s="1">
        <v>1</v>
      </c>
      <c r="S69" s="1">
        <v>0</v>
      </c>
      <c r="T69" s="1">
        <v>14</v>
      </c>
      <c r="U69" s="1">
        <v>0</v>
      </c>
      <c r="V69" s="1">
        <v>0</v>
      </c>
      <c r="W69" s="1">
        <v>3</v>
      </c>
      <c r="X69" s="1">
        <v>0</v>
      </c>
      <c r="Y69" s="1">
        <v>0</v>
      </c>
      <c r="Z69" s="1">
        <v>0</v>
      </c>
      <c r="AA69" s="1">
        <v>1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1</v>
      </c>
      <c r="AL69" s="1">
        <v>22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1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3"/>
    </row>
    <row r="70" spans="1:75" ht="12.75" outlineLevel="2">
      <c r="A70" s="1" t="s">
        <v>61</v>
      </c>
      <c r="B70" s="1" t="s">
        <v>76</v>
      </c>
      <c r="C70" s="1">
        <v>149</v>
      </c>
      <c r="D70" s="1">
        <v>4</v>
      </c>
      <c r="E70" s="1">
        <v>2</v>
      </c>
      <c r="F70" s="1">
        <v>0</v>
      </c>
      <c r="G70" s="1">
        <v>2</v>
      </c>
      <c r="H70" s="1">
        <v>0</v>
      </c>
      <c r="I70" s="1">
        <v>0</v>
      </c>
      <c r="J70" s="1">
        <v>0</v>
      </c>
      <c r="K70" s="1">
        <v>5</v>
      </c>
      <c r="L70" s="1">
        <v>2</v>
      </c>
      <c r="M70" s="1">
        <v>2</v>
      </c>
      <c r="N70" s="1">
        <v>0</v>
      </c>
      <c r="O70" s="1">
        <v>0</v>
      </c>
      <c r="P70" s="1">
        <v>1</v>
      </c>
      <c r="Q70" s="1">
        <v>1</v>
      </c>
      <c r="R70" s="1">
        <v>0</v>
      </c>
      <c r="S70" s="1">
        <v>0</v>
      </c>
      <c r="T70" s="1">
        <v>28</v>
      </c>
      <c r="U70" s="1">
        <v>2</v>
      </c>
      <c r="V70" s="1">
        <v>0</v>
      </c>
      <c r="W70" s="1">
        <v>7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1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76</v>
      </c>
      <c r="AM70" s="1">
        <v>0</v>
      </c>
      <c r="AN70" s="1">
        <v>0</v>
      </c>
      <c r="AO70" s="1">
        <v>0</v>
      </c>
      <c r="AP70" s="1">
        <v>9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1</v>
      </c>
      <c r="AW70" s="1">
        <v>0</v>
      </c>
      <c r="AX70" s="1">
        <v>0</v>
      </c>
      <c r="AY70" s="1">
        <v>0</v>
      </c>
      <c r="AZ70" s="1">
        <v>1</v>
      </c>
      <c r="BA70" s="1">
        <v>0</v>
      </c>
      <c r="BB70" s="1">
        <v>0</v>
      </c>
      <c r="BC70" s="1">
        <v>0</v>
      </c>
      <c r="BD70" s="1">
        <v>0</v>
      </c>
      <c r="BE70" s="1">
        <v>3</v>
      </c>
      <c r="BF70" s="1">
        <v>0</v>
      </c>
      <c r="BG70" s="1">
        <v>0</v>
      </c>
      <c r="BH70" s="1">
        <v>2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3"/>
    </row>
    <row r="71" spans="1:75" ht="12.75" outlineLevel="2">
      <c r="A71" s="1" t="s">
        <v>61</v>
      </c>
      <c r="B71" s="1" t="s">
        <v>77</v>
      </c>
      <c r="C71" s="1">
        <v>61</v>
      </c>
      <c r="D71" s="1">
        <v>6</v>
      </c>
      <c r="E71" s="1">
        <v>1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2</v>
      </c>
      <c r="M71" s="1">
        <v>1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15</v>
      </c>
      <c r="U71" s="1">
        <v>0</v>
      </c>
      <c r="V71" s="1">
        <v>0</v>
      </c>
      <c r="W71" s="1">
        <v>2</v>
      </c>
      <c r="X71" s="1">
        <v>0</v>
      </c>
      <c r="Y71" s="1">
        <v>0</v>
      </c>
      <c r="Z71" s="1">
        <v>0</v>
      </c>
      <c r="AA71" s="1">
        <v>2</v>
      </c>
      <c r="AB71" s="1">
        <v>1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20</v>
      </c>
      <c r="AM71" s="1">
        <v>0</v>
      </c>
      <c r="AN71" s="1">
        <v>1</v>
      </c>
      <c r="AO71" s="1">
        <v>0</v>
      </c>
      <c r="AP71" s="1">
        <v>4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1</v>
      </c>
      <c r="BF71" s="1">
        <v>0</v>
      </c>
      <c r="BG71" s="1">
        <v>1</v>
      </c>
      <c r="BH71" s="1">
        <v>4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3"/>
    </row>
    <row r="72" spans="1:75" ht="12.75" outlineLevel="2">
      <c r="A72" s="1" t="s">
        <v>61</v>
      </c>
      <c r="B72" s="1" t="s">
        <v>78</v>
      </c>
      <c r="C72" s="1">
        <v>82</v>
      </c>
      <c r="D72" s="1">
        <v>1</v>
      </c>
      <c r="E72" s="1">
        <v>2</v>
      </c>
      <c r="F72" s="1">
        <v>1</v>
      </c>
      <c r="G72" s="1">
        <v>0</v>
      </c>
      <c r="H72" s="1">
        <v>0</v>
      </c>
      <c r="I72" s="1">
        <v>1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1</v>
      </c>
      <c r="Q72" s="1">
        <v>0</v>
      </c>
      <c r="R72" s="1">
        <v>0</v>
      </c>
      <c r="S72" s="1">
        <v>0</v>
      </c>
      <c r="T72" s="1">
        <v>17</v>
      </c>
      <c r="U72" s="1">
        <v>0</v>
      </c>
      <c r="V72" s="1">
        <v>0</v>
      </c>
      <c r="W72" s="1">
        <v>1</v>
      </c>
      <c r="X72" s="1">
        <v>0</v>
      </c>
      <c r="Y72" s="1">
        <v>0</v>
      </c>
      <c r="Z72" s="1">
        <v>0</v>
      </c>
      <c r="AA72" s="1">
        <v>6</v>
      </c>
      <c r="AB72" s="1">
        <v>1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33</v>
      </c>
      <c r="AM72" s="1">
        <v>0</v>
      </c>
      <c r="AN72" s="1">
        <v>0</v>
      </c>
      <c r="AO72" s="1">
        <v>0</v>
      </c>
      <c r="AP72" s="1">
        <v>10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1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4</v>
      </c>
      <c r="BG72" s="1">
        <v>0</v>
      </c>
      <c r="BH72" s="1">
        <v>3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3"/>
    </row>
    <row r="73" spans="1:75" ht="12.75" outlineLevel="2">
      <c r="A73" s="1" t="s">
        <v>61</v>
      </c>
      <c r="B73" s="1" t="s">
        <v>79</v>
      </c>
      <c r="C73" s="1">
        <v>75</v>
      </c>
      <c r="D73" s="1">
        <v>10</v>
      </c>
      <c r="E73" s="1">
        <v>1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1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13</v>
      </c>
      <c r="U73" s="1">
        <v>0</v>
      </c>
      <c r="V73" s="1">
        <v>0</v>
      </c>
      <c r="W73" s="1">
        <v>4</v>
      </c>
      <c r="X73" s="1">
        <v>0</v>
      </c>
      <c r="Y73" s="1">
        <v>0</v>
      </c>
      <c r="Z73" s="1">
        <v>0</v>
      </c>
      <c r="AA73" s="1">
        <v>2</v>
      </c>
      <c r="AB73" s="1">
        <v>1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1</v>
      </c>
      <c r="AL73" s="1">
        <v>35</v>
      </c>
      <c r="AM73" s="1">
        <v>0</v>
      </c>
      <c r="AN73" s="1">
        <v>1</v>
      </c>
      <c r="AO73" s="1">
        <v>0</v>
      </c>
      <c r="AP73" s="1">
        <v>4</v>
      </c>
      <c r="AQ73" s="1">
        <v>0</v>
      </c>
      <c r="AR73" s="1">
        <v>0</v>
      </c>
      <c r="AS73" s="1">
        <v>1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1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3"/>
    </row>
    <row r="74" spans="1:75" ht="12.75" outlineLevel="2">
      <c r="A74" s="1" t="s">
        <v>61</v>
      </c>
      <c r="B74" s="1" t="s">
        <v>80</v>
      </c>
      <c r="C74" s="1">
        <v>1621</v>
      </c>
      <c r="D74" s="1">
        <v>89</v>
      </c>
      <c r="E74" s="1">
        <v>14</v>
      </c>
      <c r="F74" s="1">
        <v>1</v>
      </c>
      <c r="G74" s="1">
        <v>7</v>
      </c>
      <c r="H74" s="1">
        <v>0</v>
      </c>
      <c r="I74" s="1">
        <v>1</v>
      </c>
      <c r="J74" s="1">
        <v>3</v>
      </c>
      <c r="K74" s="1">
        <v>17</v>
      </c>
      <c r="L74" s="1">
        <v>6</v>
      </c>
      <c r="M74" s="1">
        <v>2</v>
      </c>
      <c r="N74" s="1">
        <v>2</v>
      </c>
      <c r="O74" s="1">
        <v>3</v>
      </c>
      <c r="P74" s="1">
        <v>19</v>
      </c>
      <c r="Q74" s="1">
        <v>0</v>
      </c>
      <c r="R74" s="1">
        <v>2</v>
      </c>
      <c r="S74" s="1">
        <v>7</v>
      </c>
      <c r="T74" s="1">
        <v>394</v>
      </c>
      <c r="U74" s="1">
        <v>4</v>
      </c>
      <c r="V74" s="1">
        <v>2</v>
      </c>
      <c r="W74" s="1">
        <v>58</v>
      </c>
      <c r="X74" s="1">
        <v>5</v>
      </c>
      <c r="Y74" s="1">
        <v>0</v>
      </c>
      <c r="Z74" s="1">
        <v>2</v>
      </c>
      <c r="AA74" s="1">
        <v>50</v>
      </c>
      <c r="AB74" s="1">
        <v>21</v>
      </c>
      <c r="AC74" s="1">
        <v>0</v>
      </c>
      <c r="AD74" s="1">
        <v>2</v>
      </c>
      <c r="AE74" s="1">
        <v>0</v>
      </c>
      <c r="AF74" s="1">
        <v>0</v>
      </c>
      <c r="AG74" s="1">
        <v>0</v>
      </c>
      <c r="AH74" s="1">
        <v>12</v>
      </c>
      <c r="AI74" s="1">
        <v>0</v>
      </c>
      <c r="AJ74" s="1">
        <v>0</v>
      </c>
      <c r="AK74" s="1">
        <v>12</v>
      </c>
      <c r="AL74" s="1">
        <v>629</v>
      </c>
      <c r="AM74" s="1">
        <v>10</v>
      </c>
      <c r="AN74" s="1">
        <v>14</v>
      </c>
      <c r="AO74" s="1">
        <v>1</v>
      </c>
      <c r="AP74" s="1">
        <v>30</v>
      </c>
      <c r="AQ74" s="1">
        <v>0</v>
      </c>
      <c r="AR74" s="1">
        <v>18</v>
      </c>
      <c r="AS74" s="1">
        <v>6</v>
      </c>
      <c r="AT74" s="1">
        <v>4</v>
      </c>
      <c r="AU74" s="1">
        <v>0</v>
      </c>
      <c r="AV74" s="1">
        <v>37</v>
      </c>
      <c r="AW74" s="1">
        <v>3</v>
      </c>
      <c r="AX74" s="1">
        <v>17</v>
      </c>
      <c r="AY74" s="1">
        <v>1</v>
      </c>
      <c r="AZ74" s="1">
        <v>8</v>
      </c>
      <c r="BA74" s="1">
        <v>0</v>
      </c>
      <c r="BB74" s="1">
        <v>0</v>
      </c>
      <c r="BC74" s="1">
        <v>0</v>
      </c>
      <c r="BD74" s="1">
        <v>0</v>
      </c>
      <c r="BE74" s="1">
        <v>48</v>
      </c>
      <c r="BF74" s="1">
        <v>15</v>
      </c>
      <c r="BG74" s="1">
        <v>6</v>
      </c>
      <c r="BH74" s="1">
        <v>36</v>
      </c>
      <c r="BI74" s="1">
        <v>0</v>
      </c>
      <c r="BJ74" s="1">
        <v>1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2</v>
      </c>
      <c r="BW74" s="3"/>
    </row>
    <row r="75" spans="1:75" ht="12.75" outlineLevel="2">
      <c r="A75" s="1" t="s">
        <v>61</v>
      </c>
      <c r="B75" s="1" t="s">
        <v>81</v>
      </c>
      <c r="C75" s="1">
        <v>28</v>
      </c>
      <c r="D75" s="1">
        <v>1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5</v>
      </c>
      <c r="U75" s="1">
        <v>0</v>
      </c>
      <c r="V75" s="1">
        <v>0</v>
      </c>
      <c r="W75" s="1">
        <v>1</v>
      </c>
      <c r="X75" s="1">
        <v>0</v>
      </c>
      <c r="Y75" s="1">
        <v>0</v>
      </c>
      <c r="Z75" s="1">
        <v>0</v>
      </c>
      <c r="AA75" s="1">
        <v>2</v>
      </c>
      <c r="AB75" s="1">
        <v>1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17</v>
      </c>
      <c r="AM75" s="1">
        <v>0</v>
      </c>
      <c r="AN75" s="1">
        <v>0</v>
      </c>
      <c r="AO75" s="1">
        <v>0</v>
      </c>
      <c r="AP75" s="1">
        <v>1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3"/>
    </row>
    <row r="76" spans="1:75" ht="12.75" outlineLevel="2">
      <c r="A76" s="1" t="s">
        <v>61</v>
      </c>
      <c r="B76" s="1" t="s">
        <v>82</v>
      </c>
      <c r="C76" s="1">
        <v>479</v>
      </c>
      <c r="D76" s="1">
        <v>13</v>
      </c>
      <c r="E76" s="1">
        <v>5</v>
      </c>
      <c r="F76" s="1">
        <v>0</v>
      </c>
      <c r="G76" s="1">
        <v>2</v>
      </c>
      <c r="H76" s="1">
        <v>0</v>
      </c>
      <c r="I76" s="1">
        <v>1</v>
      </c>
      <c r="J76" s="1">
        <v>1</v>
      </c>
      <c r="K76" s="1">
        <v>0</v>
      </c>
      <c r="L76" s="1">
        <v>0</v>
      </c>
      <c r="M76" s="1">
        <v>3</v>
      </c>
      <c r="N76" s="1">
        <v>1</v>
      </c>
      <c r="O76" s="1">
        <v>0</v>
      </c>
      <c r="P76" s="1">
        <v>0</v>
      </c>
      <c r="Q76" s="1">
        <v>0</v>
      </c>
      <c r="R76" s="1">
        <v>3</v>
      </c>
      <c r="S76" s="1">
        <v>0</v>
      </c>
      <c r="T76" s="1">
        <v>122</v>
      </c>
      <c r="U76" s="1">
        <v>2</v>
      </c>
      <c r="V76" s="1">
        <v>2</v>
      </c>
      <c r="W76" s="1">
        <v>15</v>
      </c>
      <c r="X76" s="1">
        <v>2</v>
      </c>
      <c r="Y76" s="1">
        <v>0</v>
      </c>
      <c r="Z76" s="1">
        <v>0</v>
      </c>
      <c r="AA76" s="1">
        <v>21</v>
      </c>
      <c r="AB76" s="1">
        <v>7</v>
      </c>
      <c r="AC76" s="1">
        <v>0</v>
      </c>
      <c r="AD76" s="1">
        <v>1</v>
      </c>
      <c r="AE76" s="1">
        <v>0</v>
      </c>
      <c r="AF76" s="1">
        <v>1</v>
      </c>
      <c r="AG76" s="1">
        <v>0</v>
      </c>
      <c r="AH76" s="1">
        <v>1</v>
      </c>
      <c r="AI76" s="1">
        <v>0</v>
      </c>
      <c r="AJ76" s="1">
        <v>0</v>
      </c>
      <c r="AK76" s="1">
        <v>6</v>
      </c>
      <c r="AL76" s="1">
        <v>213</v>
      </c>
      <c r="AM76" s="1">
        <v>3</v>
      </c>
      <c r="AN76" s="1">
        <v>3</v>
      </c>
      <c r="AO76" s="1">
        <v>0</v>
      </c>
      <c r="AP76" s="1">
        <v>13</v>
      </c>
      <c r="AQ76" s="1">
        <v>0</v>
      </c>
      <c r="AR76" s="1">
        <v>1</v>
      </c>
      <c r="AS76" s="1">
        <v>16</v>
      </c>
      <c r="AT76" s="1">
        <v>1</v>
      </c>
      <c r="AU76" s="1">
        <v>0</v>
      </c>
      <c r="AV76" s="1">
        <v>3</v>
      </c>
      <c r="AW76" s="1">
        <v>1</v>
      </c>
      <c r="AX76" s="1">
        <v>1</v>
      </c>
      <c r="AY76" s="1">
        <v>3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1</v>
      </c>
      <c r="BF76" s="1">
        <v>3</v>
      </c>
      <c r="BG76" s="1">
        <v>5</v>
      </c>
      <c r="BH76" s="1">
        <v>3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3"/>
    </row>
    <row r="77" spans="1:75" ht="12.75" outlineLevel="2">
      <c r="A77" s="1" t="s">
        <v>61</v>
      </c>
      <c r="B77" s="1" t="s">
        <v>83</v>
      </c>
      <c r="C77" s="1">
        <v>188</v>
      </c>
      <c r="D77" s="1">
        <v>5</v>
      </c>
      <c r="E77" s="1">
        <v>2</v>
      </c>
      <c r="F77" s="1">
        <v>1</v>
      </c>
      <c r="G77" s="1">
        <v>1</v>
      </c>
      <c r="H77" s="1">
        <v>0</v>
      </c>
      <c r="I77" s="1">
        <v>4</v>
      </c>
      <c r="J77" s="1">
        <v>0</v>
      </c>
      <c r="K77" s="1">
        <v>2</v>
      </c>
      <c r="L77" s="1">
        <v>1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2</v>
      </c>
      <c r="S77" s="1">
        <v>0</v>
      </c>
      <c r="T77" s="1">
        <v>44</v>
      </c>
      <c r="U77" s="1">
        <v>0</v>
      </c>
      <c r="V77" s="1">
        <v>0</v>
      </c>
      <c r="W77" s="1">
        <v>4</v>
      </c>
      <c r="X77" s="1">
        <v>0</v>
      </c>
      <c r="Y77" s="1">
        <v>1</v>
      </c>
      <c r="Z77" s="1">
        <v>0</v>
      </c>
      <c r="AA77" s="1">
        <v>8</v>
      </c>
      <c r="AB77" s="1">
        <v>4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1</v>
      </c>
      <c r="AL77" s="1">
        <v>68</v>
      </c>
      <c r="AM77" s="1">
        <v>0</v>
      </c>
      <c r="AN77" s="1">
        <v>4</v>
      </c>
      <c r="AO77" s="1">
        <v>0</v>
      </c>
      <c r="AP77" s="1">
        <v>12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7</v>
      </c>
      <c r="AW77" s="1">
        <v>0</v>
      </c>
      <c r="AX77" s="1">
        <v>2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1</v>
      </c>
      <c r="BF77" s="1">
        <v>3</v>
      </c>
      <c r="BG77" s="1">
        <v>1</v>
      </c>
      <c r="BH77" s="1">
        <v>10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3"/>
    </row>
    <row r="78" spans="1:75" ht="12.75" outlineLevel="2">
      <c r="A78" s="1" t="s">
        <v>61</v>
      </c>
      <c r="B78" s="1" t="s">
        <v>84</v>
      </c>
      <c r="C78" s="1">
        <v>400</v>
      </c>
      <c r="D78" s="1">
        <v>11</v>
      </c>
      <c r="E78" s="1">
        <v>1</v>
      </c>
      <c r="F78" s="1">
        <v>0</v>
      </c>
      <c r="G78" s="1">
        <v>4</v>
      </c>
      <c r="H78" s="1">
        <v>0</v>
      </c>
      <c r="I78" s="1">
        <v>3</v>
      </c>
      <c r="J78" s="1">
        <v>0</v>
      </c>
      <c r="K78" s="1">
        <v>4</v>
      </c>
      <c r="L78" s="1">
        <v>3</v>
      </c>
      <c r="M78" s="1">
        <v>0</v>
      </c>
      <c r="N78" s="1">
        <v>1</v>
      </c>
      <c r="O78" s="1">
        <v>0</v>
      </c>
      <c r="P78" s="1">
        <v>4</v>
      </c>
      <c r="Q78" s="1">
        <v>1</v>
      </c>
      <c r="R78" s="1">
        <v>1</v>
      </c>
      <c r="S78" s="1">
        <v>2</v>
      </c>
      <c r="T78" s="1">
        <v>97</v>
      </c>
      <c r="U78" s="1">
        <v>0</v>
      </c>
      <c r="V78" s="1">
        <v>0</v>
      </c>
      <c r="W78" s="1">
        <v>10</v>
      </c>
      <c r="X78" s="1">
        <v>1</v>
      </c>
      <c r="Y78" s="1">
        <v>1</v>
      </c>
      <c r="Z78" s="1">
        <v>0</v>
      </c>
      <c r="AA78" s="1">
        <v>19</v>
      </c>
      <c r="AB78" s="1">
        <v>8</v>
      </c>
      <c r="AC78" s="1">
        <v>0</v>
      </c>
      <c r="AD78" s="1">
        <v>1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1</v>
      </c>
      <c r="AL78" s="1">
        <v>171</v>
      </c>
      <c r="AM78" s="1">
        <v>0</v>
      </c>
      <c r="AN78" s="1">
        <v>5</v>
      </c>
      <c r="AO78" s="1">
        <v>1</v>
      </c>
      <c r="AP78" s="1">
        <v>8</v>
      </c>
      <c r="AQ78" s="1">
        <v>0</v>
      </c>
      <c r="AR78" s="1">
        <v>4</v>
      </c>
      <c r="AS78" s="1">
        <v>4</v>
      </c>
      <c r="AT78" s="1">
        <v>0</v>
      </c>
      <c r="AU78" s="1">
        <v>1</v>
      </c>
      <c r="AV78" s="1">
        <v>16</v>
      </c>
      <c r="AW78" s="1">
        <v>1</v>
      </c>
      <c r="AX78" s="1">
        <v>0</v>
      </c>
      <c r="AY78" s="1">
        <v>0</v>
      </c>
      <c r="AZ78" s="1">
        <v>3</v>
      </c>
      <c r="BA78" s="1">
        <v>0</v>
      </c>
      <c r="BB78" s="1">
        <v>1</v>
      </c>
      <c r="BC78" s="1">
        <v>1</v>
      </c>
      <c r="BD78" s="1">
        <v>0</v>
      </c>
      <c r="BE78" s="1">
        <v>1</v>
      </c>
      <c r="BF78" s="1">
        <v>3</v>
      </c>
      <c r="BG78" s="1">
        <v>1</v>
      </c>
      <c r="BH78" s="1">
        <v>6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3"/>
    </row>
    <row r="79" spans="1:75" ht="12.75" outlineLevel="2">
      <c r="A79" s="1" t="s">
        <v>61</v>
      </c>
      <c r="B79" s="1" t="s">
        <v>85</v>
      </c>
      <c r="C79" s="1">
        <v>269</v>
      </c>
      <c r="D79" s="1">
        <v>14</v>
      </c>
      <c r="E79" s="1">
        <v>3</v>
      </c>
      <c r="F79" s="1">
        <v>0</v>
      </c>
      <c r="G79" s="1">
        <v>3</v>
      </c>
      <c r="H79" s="1">
        <v>1</v>
      </c>
      <c r="I79" s="1">
        <v>0</v>
      </c>
      <c r="J79" s="1">
        <v>1</v>
      </c>
      <c r="K79" s="1">
        <v>1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3</v>
      </c>
      <c r="S79" s="1">
        <v>0</v>
      </c>
      <c r="T79" s="1">
        <v>70</v>
      </c>
      <c r="U79" s="1">
        <v>0</v>
      </c>
      <c r="V79" s="1">
        <v>0</v>
      </c>
      <c r="W79" s="1">
        <v>4</v>
      </c>
      <c r="X79" s="1">
        <v>0</v>
      </c>
      <c r="Y79" s="1">
        <v>0</v>
      </c>
      <c r="Z79" s="1">
        <v>0</v>
      </c>
      <c r="AA79" s="1">
        <v>8</v>
      </c>
      <c r="AB79" s="1">
        <v>3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2</v>
      </c>
      <c r="AJ79" s="1">
        <v>0</v>
      </c>
      <c r="AK79" s="1">
        <v>3</v>
      </c>
      <c r="AL79" s="1">
        <v>132</v>
      </c>
      <c r="AM79" s="1">
        <v>1</v>
      </c>
      <c r="AN79" s="1">
        <v>1</v>
      </c>
      <c r="AO79" s="1">
        <v>0</v>
      </c>
      <c r="AP79" s="1">
        <v>5</v>
      </c>
      <c r="AQ79" s="1">
        <v>0</v>
      </c>
      <c r="AR79" s="1">
        <v>2</v>
      </c>
      <c r="AS79" s="1">
        <v>2</v>
      </c>
      <c r="AT79" s="1">
        <v>0</v>
      </c>
      <c r="AU79" s="1">
        <v>0</v>
      </c>
      <c r="AV79" s="1">
        <v>3</v>
      </c>
      <c r="AW79" s="1">
        <v>0</v>
      </c>
      <c r="AX79" s="1">
        <v>4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3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3"/>
    </row>
    <row r="80" spans="1:75" ht="12.75" outlineLevel="2">
      <c r="A80" s="1" t="s">
        <v>61</v>
      </c>
      <c r="B80" s="1" t="s">
        <v>86</v>
      </c>
      <c r="C80" s="1">
        <v>207</v>
      </c>
      <c r="D80" s="1">
        <v>7</v>
      </c>
      <c r="E80" s="1">
        <v>3</v>
      </c>
      <c r="F80" s="1">
        <v>3</v>
      </c>
      <c r="G80" s="1">
        <v>1</v>
      </c>
      <c r="H80" s="1">
        <v>0</v>
      </c>
      <c r="I80" s="1">
        <v>1</v>
      </c>
      <c r="J80" s="1">
        <v>0</v>
      </c>
      <c r="K80" s="1">
        <v>0</v>
      </c>
      <c r="L80" s="1">
        <v>0</v>
      </c>
      <c r="M80" s="1">
        <v>2</v>
      </c>
      <c r="N80" s="1">
        <v>0</v>
      </c>
      <c r="O80" s="1">
        <v>0</v>
      </c>
      <c r="P80" s="1">
        <v>0</v>
      </c>
      <c r="Q80" s="1">
        <v>0</v>
      </c>
      <c r="R80" s="1">
        <v>1</v>
      </c>
      <c r="S80" s="1">
        <v>0</v>
      </c>
      <c r="T80" s="1">
        <v>41</v>
      </c>
      <c r="U80" s="1">
        <v>2</v>
      </c>
      <c r="V80" s="1">
        <v>0</v>
      </c>
      <c r="W80" s="1">
        <v>8</v>
      </c>
      <c r="X80" s="1">
        <v>0</v>
      </c>
      <c r="Y80" s="1">
        <v>0</v>
      </c>
      <c r="Z80" s="1">
        <v>0</v>
      </c>
      <c r="AA80" s="1">
        <v>7</v>
      </c>
      <c r="AB80" s="1">
        <v>1</v>
      </c>
      <c r="AC80" s="1">
        <v>0</v>
      </c>
      <c r="AD80" s="1">
        <v>0</v>
      </c>
      <c r="AE80" s="1">
        <v>1</v>
      </c>
      <c r="AF80" s="1">
        <v>0</v>
      </c>
      <c r="AG80" s="1">
        <v>0</v>
      </c>
      <c r="AH80" s="1">
        <v>1</v>
      </c>
      <c r="AI80" s="1">
        <v>0</v>
      </c>
      <c r="AJ80" s="1">
        <v>0</v>
      </c>
      <c r="AK80" s="1">
        <v>1</v>
      </c>
      <c r="AL80" s="1">
        <v>82</v>
      </c>
      <c r="AM80" s="1">
        <v>0</v>
      </c>
      <c r="AN80" s="1">
        <v>2</v>
      </c>
      <c r="AO80" s="1">
        <v>0</v>
      </c>
      <c r="AP80" s="1">
        <v>22</v>
      </c>
      <c r="AQ80" s="1">
        <v>0</v>
      </c>
      <c r="AR80" s="1">
        <v>0</v>
      </c>
      <c r="AS80" s="1">
        <v>1</v>
      </c>
      <c r="AT80" s="1">
        <v>0</v>
      </c>
      <c r="AU80" s="1">
        <v>0</v>
      </c>
      <c r="AV80" s="1">
        <v>3</v>
      </c>
      <c r="AW80" s="1">
        <v>1</v>
      </c>
      <c r="AX80" s="1">
        <v>0</v>
      </c>
      <c r="AY80" s="1">
        <v>0</v>
      </c>
      <c r="AZ80" s="1">
        <v>1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2</v>
      </c>
      <c r="BG80" s="1">
        <v>0</v>
      </c>
      <c r="BH80" s="1">
        <v>12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1</v>
      </c>
      <c r="BS80" s="1">
        <v>0</v>
      </c>
      <c r="BT80" s="1">
        <v>0</v>
      </c>
      <c r="BU80" s="1">
        <v>0</v>
      </c>
      <c r="BV80" s="1">
        <v>0</v>
      </c>
      <c r="BW80" s="3"/>
    </row>
    <row r="81" spans="1:75" ht="12.75" outlineLevel="2">
      <c r="A81" s="1" t="s">
        <v>61</v>
      </c>
      <c r="B81" s="1" t="s">
        <v>87</v>
      </c>
      <c r="C81" s="1">
        <v>186</v>
      </c>
      <c r="D81" s="1">
        <v>8</v>
      </c>
      <c r="E81" s="1">
        <v>4</v>
      </c>
      <c r="F81" s="1">
        <v>1</v>
      </c>
      <c r="G81" s="1">
        <v>0</v>
      </c>
      <c r="H81" s="1">
        <v>0</v>
      </c>
      <c r="I81" s="1">
        <v>1</v>
      </c>
      <c r="J81" s="1">
        <v>0</v>
      </c>
      <c r="K81" s="1">
        <v>0</v>
      </c>
      <c r="L81" s="1">
        <v>0</v>
      </c>
      <c r="M81" s="1">
        <v>0</v>
      </c>
      <c r="N81" s="1">
        <v>2</v>
      </c>
      <c r="O81" s="1">
        <v>0</v>
      </c>
      <c r="P81" s="1">
        <v>0</v>
      </c>
      <c r="Q81" s="1">
        <v>0</v>
      </c>
      <c r="R81" s="1">
        <v>1</v>
      </c>
      <c r="S81" s="1">
        <v>2</v>
      </c>
      <c r="T81" s="1">
        <v>36</v>
      </c>
      <c r="U81" s="1">
        <v>0</v>
      </c>
      <c r="V81" s="1">
        <v>0</v>
      </c>
      <c r="W81" s="1">
        <v>6</v>
      </c>
      <c r="X81" s="1">
        <v>0</v>
      </c>
      <c r="Y81" s="1">
        <v>1</v>
      </c>
      <c r="Z81" s="1">
        <v>0</v>
      </c>
      <c r="AA81" s="1">
        <v>6</v>
      </c>
      <c r="AB81" s="1">
        <v>5</v>
      </c>
      <c r="AC81" s="1">
        <v>0</v>
      </c>
      <c r="AD81" s="1">
        <v>1</v>
      </c>
      <c r="AE81" s="1">
        <v>0</v>
      </c>
      <c r="AF81" s="1">
        <v>2</v>
      </c>
      <c r="AG81" s="1">
        <v>0</v>
      </c>
      <c r="AH81" s="1">
        <v>1</v>
      </c>
      <c r="AI81" s="1">
        <v>0</v>
      </c>
      <c r="AJ81" s="1">
        <v>0</v>
      </c>
      <c r="AK81" s="1">
        <v>2</v>
      </c>
      <c r="AL81" s="1">
        <v>80</v>
      </c>
      <c r="AM81" s="1">
        <v>0</v>
      </c>
      <c r="AN81" s="1">
        <v>1</v>
      </c>
      <c r="AO81" s="1">
        <v>0</v>
      </c>
      <c r="AP81" s="1">
        <v>8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7</v>
      </c>
      <c r="AW81" s="1">
        <v>1</v>
      </c>
      <c r="AX81" s="1">
        <v>1</v>
      </c>
      <c r="AY81" s="1">
        <v>0</v>
      </c>
      <c r="AZ81" s="1">
        <v>0</v>
      </c>
      <c r="BA81" s="1">
        <v>1</v>
      </c>
      <c r="BB81" s="1">
        <v>0</v>
      </c>
      <c r="BC81" s="1">
        <v>0</v>
      </c>
      <c r="BD81" s="1">
        <v>0</v>
      </c>
      <c r="BE81" s="1">
        <v>0</v>
      </c>
      <c r="BF81" s="1">
        <v>1</v>
      </c>
      <c r="BG81" s="1">
        <v>0</v>
      </c>
      <c r="BH81" s="1">
        <v>6</v>
      </c>
      <c r="BI81" s="1">
        <v>0</v>
      </c>
      <c r="BJ81" s="1">
        <v>0</v>
      </c>
      <c r="BK81" s="1">
        <v>1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3"/>
    </row>
    <row r="82" spans="1:75" ht="12.75" outlineLevel="1">
      <c r="A82" s="29" t="s">
        <v>264</v>
      </c>
      <c r="C82" s="1">
        <f>SUBTOTAL(9,C56:C81)</f>
        <v>8578</v>
      </c>
      <c r="D82" s="1">
        <f>SUBTOTAL(9,D56:D81)</f>
        <v>606</v>
      </c>
      <c r="E82" s="1">
        <f>SUBTOTAL(9,E56:E81)</f>
        <v>65</v>
      </c>
      <c r="F82" s="1">
        <f>SUBTOTAL(9,F56:F81)</f>
        <v>13</v>
      </c>
      <c r="G82" s="1">
        <f>SUBTOTAL(9,G56:G81)</f>
        <v>58</v>
      </c>
      <c r="H82" s="1">
        <f>SUBTOTAL(9,H56:H81)</f>
        <v>1</v>
      </c>
      <c r="I82" s="1">
        <f>SUBTOTAL(9,I56:I81)</f>
        <v>26</v>
      </c>
      <c r="J82" s="1">
        <f>SUBTOTAL(9,J56:J81)</f>
        <v>10</v>
      </c>
      <c r="K82" s="1">
        <f>SUBTOTAL(9,K56:K81)</f>
        <v>52</v>
      </c>
      <c r="L82" s="1">
        <f>SUBTOTAL(9,L56:L81)</f>
        <v>28</v>
      </c>
      <c r="M82" s="1">
        <f>SUBTOTAL(9,M56:M81)</f>
        <v>17</v>
      </c>
      <c r="N82" s="1">
        <f>SUBTOTAL(9,N56:N81)</f>
        <v>10</v>
      </c>
      <c r="O82" s="1">
        <f>SUBTOTAL(9,O56:O81)</f>
        <v>4</v>
      </c>
      <c r="P82" s="1">
        <f>SUBTOTAL(9,P56:P81)</f>
        <v>51</v>
      </c>
      <c r="Q82" s="1">
        <f>SUBTOTAL(9,Q56:Q81)</f>
        <v>14</v>
      </c>
      <c r="R82" s="1">
        <f>SUBTOTAL(9,R56:R81)</f>
        <v>35</v>
      </c>
      <c r="S82" s="1">
        <f>SUBTOTAL(9,S56:S81)</f>
        <v>27</v>
      </c>
      <c r="T82" s="1">
        <f>SUBTOTAL(9,T56:T81)</f>
        <v>2188</v>
      </c>
      <c r="U82" s="1">
        <f>SUBTOTAL(9,U56:U81)</f>
        <v>23</v>
      </c>
      <c r="V82" s="1">
        <f>SUBTOTAL(9,V56:V81)</f>
        <v>10</v>
      </c>
      <c r="W82" s="1">
        <f>SUBTOTAL(9,W56:W81)</f>
        <v>273</v>
      </c>
      <c r="X82" s="1">
        <f>SUBTOTAL(9,X56:X81)</f>
        <v>15</v>
      </c>
      <c r="Y82" s="1">
        <f>SUBTOTAL(9,Y56:Y81)</f>
        <v>7</v>
      </c>
      <c r="Z82" s="1">
        <f>SUBTOTAL(9,Z56:Z81)</f>
        <v>5</v>
      </c>
      <c r="AA82" s="1">
        <f>SUBTOTAL(9,AA56:AA81)</f>
        <v>232</v>
      </c>
      <c r="AB82" s="1">
        <f>SUBTOTAL(9,AB56:AB81)</f>
        <v>85</v>
      </c>
      <c r="AC82" s="1">
        <f>SUBTOTAL(9,AC56:AC81)</f>
        <v>1</v>
      </c>
      <c r="AD82" s="1">
        <f>SUBTOTAL(9,AD56:AD81)</f>
        <v>8</v>
      </c>
      <c r="AE82" s="1">
        <f>SUBTOTAL(9,AE56:AE81)</f>
        <v>2</v>
      </c>
      <c r="AF82" s="1">
        <f>SUBTOTAL(9,AF56:AF81)</f>
        <v>9</v>
      </c>
      <c r="AG82" s="1">
        <f>SUBTOTAL(9,AG56:AG81)</f>
        <v>4</v>
      </c>
      <c r="AH82" s="1">
        <f>SUBTOTAL(9,AH56:AH81)</f>
        <v>27</v>
      </c>
      <c r="AI82" s="1">
        <f>SUBTOTAL(9,AI56:AI81)</f>
        <v>10</v>
      </c>
      <c r="AJ82" s="1">
        <f>SUBTOTAL(9,AJ56:AJ81)</f>
        <v>0</v>
      </c>
      <c r="AK82" s="1">
        <f>SUBTOTAL(9,AK56:AK81)</f>
        <v>68</v>
      </c>
      <c r="AL82" s="1">
        <f>SUBTOTAL(9,AL56:AL81)</f>
        <v>3529</v>
      </c>
      <c r="AM82" s="1">
        <f>SUBTOTAL(9,AM56:AM81)</f>
        <v>22</v>
      </c>
      <c r="AN82" s="1">
        <f>SUBTOTAL(9,AN56:AN81)</f>
        <v>61</v>
      </c>
      <c r="AO82" s="1">
        <f>SUBTOTAL(9,AO56:AO81)</f>
        <v>5</v>
      </c>
      <c r="AP82" s="1">
        <f>SUBTOTAL(9,AP56:AP81)</f>
        <v>220</v>
      </c>
      <c r="AQ82" s="1">
        <f>SUBTOTAL(9,AQ56:AQ81)</f>
        <v>2</v>
      </c>
      <c r="AR82" s="1">
        <f>SUBTOTAL(9,AR56:AR81)</f>
        <v>50</v>
      </c>
      <c r="AS82" s="1">
        <f>SUBTOTAL(9,AS56:AS81)</f>
        <v>54</v>
      </c>
      <c r="AT82" s="1">
        <f>SUBTOTAL(9,AT56:AT81)</f>
        <v>21</v>
      </c>
      <c r="AU82" s="1">
        <f>SUBTOTAL(9,AU56:AU81)</f>
        <v>9</v>
      </c>
      <c r="AV82" s="1">
        <f>SUBTOTAL(9,AV56:AV81)</f>
        <v>167</v>
      </c>
      <c r="AW82" s="1">
        <f>SUBTOTAL(9,AW56:AW81)</f>
        <v>13</v>
      </c>
      <c r="AX82" s="1">
        <f>SUBTOTAL(9,AX56:AX81)</f>
        <v>39</v>
      </c>
      <c r="AY82" s="1">
        <f>SUBTOTAL(9,AY56:AY81)</f>
        <v>14</v>
      </c>
      <c r="AZ82" s="1">
        <f>SUBTOTAL(9,AZ56:AZ81)</f>
        <v>34</v>
      </c>
      <c r="BA82" s="1">
        <f>SUBTOTAL(9,BA56:BA81)</f>
        <v>3</v>
      </c>
      <c r="BB82" s="1">
        <f>SUBTOTAL(9,BB56:BB81)</f>
        <v>2</v>
      </c>
      <c r="BC82" s="1">
        <f>SUBTOTAL(9,BC56:BC81)</f>
        <v>4</v>
      </c>
      <c r="BD82" s="1">
        <f>SUBTOTAL(9,BD56:BD81)</f>
        <v>1</v>
      </c>
      <c r="BE82" s="1">
        <f>SUBTOTAL(9,BE56:BE81)</f>
        <v>103</v>
      </c>
      <c r="BF82" s="1">
        <f>SUBTOTAL(9,BF56:BF81)</f>
        <v>62</v>
      </c>
      <c r="BG82" s="1">
        <f>SUBTOTAL(9,BG56:BG81)</f>
        <v>26</v>
      </c>
      <c r="BH82" s="1">
        <f>SUBTOTAL(9,BH56:BH81)</f>
        <v>145</v>
      </c>
      <c r="BI82" s="1">
        <f>SUBTOTAL(9,BI56:BI81)</f>
        <v>0</v>
      </c>
      <c r="BJ82" s="1">
        <f>SUBTOTAL(9,BJ56:BJ81)</f>
        <v>1</v>
      </c>
      <c r="BK82" s="1">
        <f>SUBTOTAL(9,BK56:BK81)</f>
        <v>1</v>
      </c>
      <c r="BL82" s="1">
        <f>SUBTOTAL(9,BL56:BL81)</f>
        <v>0</v>
      </c>
      <c r="BM82" s="1">
        <f>SUBTOTAL(9,BM56:BM81)</f>
        <v>2</v>
      </c>
      <c r="BN82" s="1">
        <f>SUBTOTAL(9,BN56:BN81)</f>
        <v>1</v>
      </c>
      <c r="BO82" s="1">
        <f>SUBTOTAL(9,BO56:BO81)</f>
        <v>0</v>
      </c>
      <c r="BP82" s="1">
        <f>SUBTOTAL(9,BP56:BP81)</f>
        <v>0</v>
      </c>
      <c r="BQ82" s="1">
        <f>SUBTOTAL(9,BQ56:BQ81)</f>
        <v>0</v>
      </c>
      <c r="BR82" s="1">
        <f>SUBTOTAL(9,BR56:BR81)</f>
        <v>1</v>
      </c>
      <c r="BS82" s="1">
        <f>SUBTOTAL(9,BS56:BS81)</f>
        <v>0</v>
      </c>
      <c r="BT82" s="1">
        <f>SUBTOTAL(9,BT56:BT81)</f>
        <v>0</v>
      </c>
      <c r="BU82" s="1">
        <f>SUBTOTAL(9,BU56:BU81)</f>
        <v>0</v>
      </c>
      <c r="BV82" s="1">
        <f>SUBTOTAL(9,BV56:BV81)</f>
        <v>2</v>
      </c>
      <c r="BW82" s="3"/>
    </row>
    <row r="83" spans="1:75" ht="12.75" outlineLevel="2">
      <c r="A83" s="1" t="s">
        <v>88</v>
      </c>
      <c r="B83" s="1" t="s">
        <v>89</v>
      </c>
      <c r="C83" s="1">
        <v>252</v>
      </c>
      <c r="D83" s="1">
        <v>17</v>
      </c>
      <c r="E83" s="1">
        <v>3</v>
      </c>
      <c r="F83" s="1">
        <v>0</v>
      </c>
      <c r="G83" s="1">
        <v>2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2</v>
      </c>
      <c r="N83" s="1">
        <v>1</v>
      </c>
      <c r="O83" s="1">
        <v>1</v>
      </c>
      <c r="P83" s="1">
        <v>0</v>
      </c>
      <c r="Q83" s="1">
        <v>0</v>
      </c>
      <c r="R83" s="1">
        <v>0</v>
      </c>
      <c r="S83" s="1">
        <v>1</v>
      </c>
      <c r="T83" s="1">
        <v>72</v>
      </c>
      <c r="U83" s="1">
        <v>0</v>
      </c>
      <c r="V83" s="1">
        <v>0</v>
      </c>
      <c r="W83" s="1">
        <v>8</v>
      </c>
      <c r="X83" s="1">
        <v>1</v>
      </c>
      <c r="Y83" s="1">
        <v>0</v>
      </c>
      <c r="Z83" s="1">
        <v>0</v>
      </c>
      <c r="AA83" s="1">
        <v>8</v>
      </c>
      <c r="AB83" s="1">
        <v>0</v>
      </c>
      <c r="AC83" s="1">
        <v>0</v>
      </c>
      <c r="AD83" s="1">
        <v>0</v>
      </c>
      <c r="AE83" s="1">
        <v>1</v>
      </c>
      <c r="AF83" s="1">
        <v>0</v>
      </c>
      <c r="AG83" s="1">
        <v>0</v>
      </c>
      <c r="AH83" s="1">
        <v>2</v>
      </c>
      <c r="AI83" s="1">
        <v>0</v>
      </c>
      <c r="AJ83" s="1">
        <v>0</v>
      </c>
      <c r="AK83" s="1">
        <v>3</v>
      </c>
      <c r="AL83" s="1">
        <v>112</v>
      </c>
      <c r="AM83" s="1">
        <v>0</v>
      </c>
      <c r="AN83" s="1">
        <v>3</v>
      </c>
      <c r="AO83" s="1">
        <v>0</v>
      </c>
      <c r="AP83" s="1">
        <v>7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4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2</v>
      </c>
      <c r="BG83" s="1">
        <v>1</v>
      </c>
      <c r="BH83" s="1">
        <v>1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3"/>
    </row>
    <row r="84" spans="1:75" ht="12.75" outlineLevel="2">
      <c r="A84" s="1" t="s">
        <v>88</v>
      </c>
      <c r="B84" s="1" t="s">
        <v>90</v>
      </c>
      <c r="C84" s="1">
        <v>87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1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2</v>
      </c>
      <c r="S84" s="1">
        <v>1</v>
      </c>
      <c r="T84" s="1">
        <v>21</v>
      </c>
      <c r="U84" s="1">
        <v>0</v>
      </c>
      <c r="V84" s="1">
        <v>0</v>
      </c>
      <c r="W84" s="1">
        <v>2</v>
      </c>
      <c r="X84" s="1">
        <v>1</v>
      </c>
      <c r="Y84" s="1">
        <v>0</v>
      </c>
      <c r="Z84" s="1">
        <v>0</v>
      </c>
      <c r="AA84" s="1">
        <v>4</v>
      </c>
      <c r="AB84" s="1">
        <v>4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1</v>
      </c>
      <c r="AI84" s="1">
        <v>0</v>
      </c>
      <c r="AJ84" s="1">
        <v>0</v>
      </c>
      <c r="AK84" s="1">
        <v>1</v>
      </c>
      <c r="AL84" s="1">
        <v>34</v>
      </c>
      <c r="AM84" s="1">
        <v>0</v>
      </c>
      <c r="AN84" s="1">
        <v>0</v>
      </c>
      <c r="AO84" s="1">
        <v>0</v>
      </c>
      <c r="AP84" s="1">
        <v>6</v>
      </c>
      <c r="AQ84" s="1">
        <v>0</v>
      </c>
      <c r="AR84" s="1">
        <v>0</v>
      </c>
      <c r="AS84" s="1">
        <v>0</v>
      </c>
      <c r="AT84" s="1">
        <v>2</v>
      </c>
      <c r="AU84" s="1">
        <v>0</v>
      </c>
      <c r="AV84" s="1">
        <v>3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1</v>
      </c>
      <c r="BG84" s="1">
        <v>0</v>
      </c>
      <c r="BH84" s="1">
        <v>3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3"/>
    </row>
    <row r="85" spans="1:75" ht="12.75" outlineLevel="2">
      <c r="A85" s="1" t="s">
        <v>88</v>
      </c>
      <c r="B85" s="1" t="s">
        <v>91</v>
      </c>
      <c r="C85" s="1">
        <v>177</v>
      </c>
      <c r="D85" s="1">
        <v>8</v>
      </c>
      <c r="E85" s="1">
        <v>3</v>
      </c>
      <c r="F85" s="1">
        <v>1</v>
      </c>
      <c r="G85" s="1">
        <v>1</v>
      </c>
      <c r="H85" s="1">
        <v>0</v>
      </c>
      <c r="I85" s="1">
        <v>0</v>
      </c>
      <c r="J85" s="1">
        <v>0</v>
      </c>
      <c r="K85" s="1">
        <v>2</v>
      </c>
      <c r="L85" s="1">
        <v>1</v>
      </c>
      <c r="M85" s="1">
        <v>0</v>
      </c>
      <c r="N85" s="1">
        <v>1</v>
      </c>
      <c r="O85" s="1">
        <v>0</v>
      </c>
      <c r="P85" s="1">
        <v>0</v>
      </c>
      <c r="Q85" s="1">
        <v>0</v>
      </c>
      <c r="R85" s="1">
        <v>0</v>
      </c>
      <c r="S85" s="1">
        <v>1</v>
      </c>
      <c r="T85" s="1">
        <v>44</v>
      </c>
      <c r="U85" s="1">
        <v>1</v>
      </c>
      <c r="V85" s="1">
        <v>1</v>
      </c>
      <c r="W85" s="1">
        <v>3</v>
      </c>
      <c r="X85" s="1">
        <v>0</v>
      </c>
      <c r="Y85" s="1">
        <v>0</v>
      </c>
      <c r="Z85" s="1">
        <v>0</v>
      </c>
      <c r="AA85" s="1">
        <v>11</v>
      </c>
      <c r="AB85" s="1">
        <v>2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68</v>
      </c>
      <c r="AM85" s="1">
        <v>1</v>
      </c>
      <c r="AN85" s="1">
        <v>5</v>
      </c>
      <c r="AO85" s="1">
        <v>0</v>
      </c>
      <c r="AP85" s="1">
        <v>8</v>
      </c>
      <c r="AQ85" s="1">
        <v>0</v>
      </c>
      <c r="AR85" s="1">
        <v>1</v>
      </c>
      <c r="AS85" s="1">
        <v>2</v>
      </c>
      <c r="AT85" s="1">
        <v>0</v>
      </c>
      <c r="AU85" s="1">
        <v>0</v>
      </c>
      <c r="AV85" s="1">
        <v>8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3</v>
      </c>
      <c r="BF85" s="1">
        <v>0</v>
      </c>
      <c r="BG85" s="1">
        <v>1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3"/>
    </row>
    <row r="86" spans="1:75" ht="12.75" outlineLevel="2">
      <c r="A86" s="1" t="s">
        <v>88</v>
      </c>
      <c r="B86" s="1" t="s">
        <v>92</v>
      </c>
      <c r="C86" s="1">
        <v>41</v>
      </c>
      <c r="D86" s="1">
        <v>0</v>
      </c>
      <c r="E86" s="1">
        <v>0</v>
      </c>
      <c r="F86" s="1">
        <v>1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3</v>
      </c>
      <c r="Q86" s="1">
        <v>0</v>
      </c>
      <c r="R86" s="1">
        <v>1</v>
      </c>
      <c r="S86" s="1">
        <v>0</v>
      </c>
      <c r="T86" s="1">
        <v>14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1</v>
      </c>
      <c r="AB86" s="1">
        <v>2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1</v>
      </c>
      <c r="AL86" s="1">
        <v>13</v>
      </c>
      <c r="AM86" s="1">
        <v>0</v>
      </c>
      <c r="AN86" s="1">
        <v>0</v>
      </c>
      <c r="AO86" s="1">
        <v>0</v>
      </c>
      <c r="AP86" s="1">
        <v>2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1</v>
      </c>
      <c r="AW86" s="1">
        <v>0</v>
      </c>
      <c r="AX86" s="1">
        <v>0</v>
      </c>
      <c r="AY86" s="1">
        <v>0</v>
      </c>
      <c r="AZ86" s="1">
        <v>0</v>
      </c>
      <c r="BA86" s="1">
        <v>1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1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3"/>
    </row>
    <row r="87" spans="1:75" ht="12.75" outlineLevel="2">
      <c r="A87" s="1" t="s">
        <v>88</v>
      </c>
      <c r="B87" s="1" t="s">
        <v>93</v>
      </c>
      <c r="C87" s="1">
        <v>646</v>
      </c>
      <c r="D87" s="1">
        <v>137</v>
      </c>
      <c r="E87" s="1">
        <v>4</v>
      </c>
      <c r="F87" s="1">
        <v>5</v>
      </c>
      <c r="G87" s="1">
        <v>1</v>
      </c>
      <c r="H87" s="1">
        <v>0</v>
      </c>
      <c r="I87" s="1">
        <v>0</v>
      </c>
      <c r="J87" s="1">
        <v>0</v>
      </c>
      <c r="K87" s="1">
        <v>4</v>
      </c>
      <c r="L87" s="1">
        <v>0</v>
      </c>
      <c r="M87" s="1">
        <v>2</v>
      </c>
      <c r="N87" s="1">
        <v>0</v>
      </c>
      <c r="O87" s="1">
        <v>0</v>
      </c>
      <c r="P87" s="1">
        <v>1</v>
      </c>
      <c r="Q87" s="1">
        <v>1</v>
      </c>
      <c r="R87" s="1">
        <v>3</v>
      </c>
      <c r="S87" s="1">
        <v>0</v>
      </c>
      <c r="T87" s="1">
        <v>122</v>
      </c>
      <c r="U87" s="1">
        <v>1</v>
      </c>
      <c r="V87" s="1">
        <v>0</v>
      </c>
      <c r="W87" s="1">
        <v>20</v>
      </c>
      <c r="X87" s="1">
        <v>1</v>
      </c>
      <c r="Y87" s="1">
        <v>1</v>
      </c>
      <c r="Z87" s="1">
        <v>1</v>
      </c>
      <c r="AA87" s="1">
        <v>12</v>
      </c>
      <c r="AB87" s="1">
        <v>11</v>
      </c>
      <c r="AC87" s="1">
        <v>0</v>
      </c>
      <c r="AD87" s="1">
        <v>1</v>
      </c>
      <c r="AE87" s="1">
        <v>0</v>
      </c>
      <c r="AF87" s="1">
        <v>0</v>
      </c>
      <c r="AG87" s="1">
        <v>0</v>
      </c>
      <c r="AH87" s="1">
        <v>2</v>
      </c>
      <c r="AI87" s="1">
        <v>1</v>
      </c>
      <c r="AJ87" s="1">
        <v>3</v>
      </c>
      <c r="AK87" s="1">
        <v>2</v>
      </c>
      <c r="AL87" s="1">
        <v>225</v>
      </c>
      <c r="AM87" s="1">
        <v>2</v>
      </c>
      <c r="AN87" s="1">
        <v>8</v>
      </c>
      <c r="AO87" s="1">
        <v>0</v>
      </c>
      <c r="AP87" s="1">
        <v>36</v>
      </c>
      <c r="AQ87" s="1">
        <v>0</v>
      </c>
      <c r="AR87" s="1">
        <v>0</v>
      </c>
      <c r="AS87" s="1">
        <v>2</v>
      </c>
      <c r="AT87" s="1">
        <v>0</v>
      </c>
      <c r="AU87" s="1">
        <v>0</v>
      </c>
      <c r="AV87" s="1">
        <v>15</v>
      </c>
      <c r="AW87" s="1">
        <v>0</v>
      </c>
      <c r="AX87" s="1">
        <v>1</v>
      </c>
      <c r="AY87" s="1">
        <v>0</v>
      </c>
      <c r="AZ87" s="1">
        <v>0</v>
      </c>
      <c r="BA87" s="1">
        <v>1</v>
      </c>
      <c r="BB87" s="1">
        <v>0</v>
      </c>
      <c r="BC87" s="1">
        <v>0</v>
      </c>
      <c r="BD87" s="1">
        <v>0</v>
      </c>
      <c r="BE87" s="1">
        <v>6</v>
      </c>
      <c r="BF87" s="1">
        <v>5</v>
      </c>
      <c r="BG87" s="1">
        <v>5</v>
      </c>
      <c r="BH87" s="1">
        <v>3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1</v>
      </c>
      <c r="BT87" s="1">
        <v>0</v>
      </c>
      <c r="BU87" s="1">
        <v>0</v>
      </c>
      <c r="BV87" s="1">
        <v>0</v>
      </c>
      <c r="BW87" s="3"/>
    </row>
    <row r="88" spans="1:75" ht="12.75" outlineLevel="2">
      <c r="A88" s="1" t="s">
        <v>88</v>
      </c>
      <c r="B88" s="1" t="s">
        <v>94</v>
      </c>
      <c r="C88" s="1">
        <v>18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7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9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1</v>
      </c>
      <c r="AS88" s="1">
        <v>0</v>
      </c>
      <c r="AT88" s="1">
        <v>0</v>
      </c>
      <c r="AU88" s="1">
        <v>0</v>
      </c>
      <c r="AV88" s="1">
        <v>1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3"/>
    </row>
    <row r="89" spans="1:75" ht="12.75" outlineLevel="2">
      <c r="A89" s="1" t="s">
        <v>88</v>
      </c>
      <c r="B89" s="1" t="s">
        <v>95</v>
      </c>
      <c r="C89" s="1">
        <v>1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1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3"/>
    </row>
    <row r="90" spans="1:75" ht="12.75" outlineLevel="2">
      <c r="A90" s="1" t="s">
        <v>88</v>
      </c>
      <c r="B90" s="1" t="s">
        <v>96</v>
      </c>
      <c r="C90" s="1">
        <v>257</v>
      </c>
      <c r="D90" s="1">
        <v>7</v>
      </c>
      <c r="E90" s="1">
        <v>1</v>
      </c>
      <c r="F90" s="1">
        <v>2</v>
      </c>
      <c r="G90" s="1">
        <v>1</v>
      </c>
      <c r="H90" s="1">
        <v>0</v>
      </c>
      <c r="I90" s="1">
        <v>0</v>
      </c>
      <c r="J90" s="1">
        <v>0</v>
      </c>
      <c r="K90" s="1">
        <v>1</v>
      </c>
      <c r="L90" s="1">
        <v>2</v>
      </c>
      <c r="M90" s="1">
        <v>0</v>
      </c>
      <c r="N90" s="1">
        <v>1</v>
      </c>
      <c r="O90" s="1">
        <v>0</v>
      </c>
      <c r="P90" s="1">
        <v>0</v>
      </c>
      <c r="Q90" s="1">
        <v>0</v>
      </c>
      <c r="R90" s="1">
        <v>1</v>
      </c>
      <c r="S90" s="1">
        <v>0</v>
      </c>
      <c r="T90" s="1">
        <v>70</v>
      </c>
      <c r="U90" s="1">
        <v>1</v>
      </c>
      <c r="V90" s="1">
        <v>0</v>
      </c>
      <c r="W90" s="1">
        <v>13</v>
      </c>
      <c r="X90" s="1">
        <v>0</v>
      </c>
      <c r="Y90" s="1">
        <v>0</v>
      </c>
      <c r="Z90" s="1">
        <v>0</v>
      </c>
      <c r="AA90" s="1">
        <v>7</v>
      </c>
      <c r="AB90" s="1">
        <v>4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4</v>
      </c>
      <c r="AI90" s="1">
        <v>0</v>
      </c>
      <c r="AJ90" s="1">
        <v>1</v>
      </c>
      <c r="AK90" s="1">
        <v>2</v>
      </c>
      <c r="AL90" s="1">
        <v>95</v>
      </c>
      <c r="AM90" s="1">
        <v>1</v>
      </c>
      <c r="AN90" s="1">
        <v>1</v>
      </c>
      <c r="AO90" s="1">
        <v>0</v>
      </c>
      <c r="AP90" s="1">
        <v>10</v>
      </c>
      <c r="AQ90" s="1">
        <v>0</v>
      </c>
      <c r="AR90" s="1">
        <v>4</v>
      </c>
      <c r="AS90" s="1">
        <v>4</v>
      </c>
      <c r="AT90" s="1">
        <v>1</v>
      </c>
      <c r="AU90" s="1">
        <v>0</v>
      </c>
      <c r="AV90" s="1">
        <v>15</v>
      </c>
      <c r="AW90" s="1">
        <v>0</v>
      </c>
      <c r="AX90" s="1">
        <v>3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1</v>
      </c>
      <c r="BG90" s="1">
        <v>1</v>
      </c>
      <c r="BH90" s="1">
        <v>3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3"/>
    </row>
    <row r="91" spans="1:75" ht="12.75" outlineLevel="2">
      <c r="A91" s="1" t="s">
        <v>88</v>
      </c>
      <c r="B91" s="1" t="s">
        <v>97</v>
      </c>
      <c r="C91" s="1">
        <v>26</v>
      </c>
      <c r="D91" s="1">
        <v>1</v>
      </c>
      <c r="E91" s="1">
        <v>0</v>
      </c>
      <c r="F91" s="1">
        <v>0</v>
      </c>
      <c r="G91" s="1">
        <v>0</v>
      </c>
      <c r="H91" s="1">
        <v>0</v>
      </c>
      <c r="I91" s="1">
        <v>1</v>
      </c>
      <c r="J91" s="1">
        <v>0</v>
      </c>
      <c r="K91" s="1">
        <v>1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10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1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12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3"/>
    </row>
    <row r="92" spans="1:75" ht="12.75" outlineLevel="2">
      <c r="A92" s="1" t="s">
        <v>88</v>
      </c>
      <c r="B92" s="1" t="s">
        <v>98</v>
      </c>
      <c r="C92" s="1">
        <v>14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3</v>
      </c>
      <c r="U92" s="1">
        <v>0</v>
      </c>
      <c r="V92" s="1">
        <v>0</v>
      </c>
      <c r="W92" s="1">
        <v>1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9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1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3"/>
    </row>
    <row r="93" spans="1:75" ht="12.75" outlineLevel="2">
      <c r="A93" s="1" t="s">
        <v>88</v>
      </c>
      <c r="B93" s="1" t="s">
        <v>99</v>
      </c>
      <c r="C93" s="1">
        <v>312</v>
      </c>
      <c r="D93" s="1">
        <v>9</v>
      </c>
      <c r="E93" s="1">
        <v>2</v>
      </c>
      <c r="F93" s="1">
        <v>0</v>
      </c>
      <c r="G93" s="1">
        <v>1</v>
      </c>
      <c r="H93" s="1">
        <v>0</v>
      </c>
      <c r="I93" s="1">
        <v>0</v>
      </c>
      <c r="J93" s="1">
        <v>0</v>
      </c>
      <c r="K93" s="1">
        <v>0</v>
      </c>
      <c r="L93" s="1">
        <v>2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68</v>
      </c>
      <c r="U93" s="1">
        <v>1</v>
      </c>
      <c r="V93" s="1">
        <v>2</v>
      </c>
      <c r="W93" s="1">
        <v>14</v>
      </c>
      <c r="X93" s="1">
        <v>0</v>
      </c>
      <c r="Y93" s="1">
        <v>1</v>
      </c>
      <c r="Z93" s="1">
        <v>0</v>
      </c>
      <c r="AA93" s="1">
        <v>13</v>
      </c>
      <c r="AB93" s="1">
        <v>6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135</v>
      </c>
      <c r="AM93" s="1">
        <v>1</v>
      </c>
      <c r="AN93" s="1">
        <v>2</v>
      </c>
      <c r="AO93" s="1">
        <v>0</v>
      </c>
      <c r="AP93" s="1">
        <v>6</v>
      </c>
      <c r="AQ93" s="1">
        <v>0</v>
      </c>
      <c r="AR93" s="1">
        <v>3</v>
      </c>
      <c r="AS93" s="1">
        <v>9</v>
      </c>
      <c r="AT93" s="1">
        <v>1</v>
      </c>
      <c r="AU93" s="1">
        <v>1</v>
      </c>
      <c r="AV93" s="1">
        <v>18</v>
      </c>
      <c r="AW93" s="1">
        <v>0</v>
      </c>
      <c r="AX93" s="1">
        <v>2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2</v>
      </c>
      <c r="BF93" s="1">
        <v>3</v>
      </c>
      <c r="BG93" s="1">
        <v>3</v>
      </c>
      <c r="BH93" s="1">
        <v>7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3"/>
    </row>
    <row r="94" spans="1:75" ht="12.75" outlineLevel="2">
      <c r="A94" s="1" t="s">
        <v>88</v>
      </c>
      <c r="B94" s="1" t="s">
        <v>100</v>
      </c>
      <c r="C94" s="1">
        <v>58</v>
      </c>
      <c r="D94" s="1">
        <v>4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2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15</v>
      </c>
      <c r="U94" s="1">
        <v>0</v>
      </c>
      <c r="V94" s="1">
        <v>0</v>
      </c>
      <c r="W94" s="1">
        <v>2</v>
      </c>
      <c r="X94" s="1">
        <v>0</v>
      </c>
      <c r="Y94" s="1">
        <v>0</v>
      </c>
      <c r="Z94" s="1">
        <v>0</v>
      </c>
      <c r="AA94" s="1">
        <v>3</v>
      </c>
      <c r="AB94" s="1">
        <v>0</v>
      </c>
      <c r="AC94" s="1">
        <v>0</v>
      </c>
      <c r="AD94" s="1">
        <v>1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1</v>
      </c>
      <c r="AL94" s="1">
        <v>24</v>
      </c>
      <c r="AM94" s="1">
        <v>0</v>
      </c>
      <c r="AN94" s="1">
        <v>2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2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1</v>
      </c>
      <c r="BD94" s="1">
        <v>0</v>
      </c>
      <c r="BE94" s="1">
        <v>0</v>
      </c>
      <c r="BF94" s="1">
        <v>0</v>
      </c>
      <c r="BG94" s="1">
        <v>1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3"/>
    </row>
    <row r="95" spans="1:75" ht="12.75" outlineLevel="2">
      <c r="A95" s="1" t="s">
        <v>88</v>
      </c>
      <c r="B95" s="1" t="s">
        <v>101</v>
      </c>
      <c r="C95" s="1">
        <v>266</v>
      </c>
      <c r="D95" s="1">
        <v>15</v>
      </c>
      <c r="E95" s="1">
        <v>5</v>
      </c>
      <c r="F95" s="1">
        <v>1</v>
      </c>
      <c r="G95" s="1">
        <v>1</v>
      </c>
      <c r="H95" s="1">
        <v>0</v>
      </c>
      <c r="I95" s="1">
        <v>0</v>
      </c>
      <c r="J95" s="1">
        <v>0</v>
      </c>
      <c r="K95" s="1">
        <v>3</v>
      </c>
      <c r="L95" s="1">
        <v>1</v>
      </c>
      <c r="M95" s="1">
        <v>0</v>
      </c>
      <c r="N95" s="1">
        <v>1</v>
      </c>
      <c r="O95" s="1">
        <v>0</v>
      </c>
      <c r="P95" s="1">
        <v>2</v>
      </c>
      <c r="Q95" s="1">
        <v>0</v>
      </c>
      <c r="R95" s="1">
        <v>2</v>
      </c>
      <c r="S95" s="1">
        <v>2</v>
      </c>
      <c r="T95" s="1">
        <v>53</v>
      </c>
      <c r="U95" s="1">
        <v>0</v>
      </c>
      <c r="V95" s="1">
        <v>0</v>
      </c>
      <c r="W95" s="1">
        <v>4</v>
      </c>
      <c r="X95" s="1">
        <v>0</v>
      </c>
      <c r="Y95" s="1">
        <v>1</v>
      </c>
      <c r="Z95" s="1">
        <v>0</v>
      </c>
      <c r="AA95" s="1">
        <v>3</v>
      </c>
      <c r="AB95" s="1">
        <v>1</v>
      </c>
      <c r="AC95" s="1">
        <v>0</v>
      </c>
      <c r="AD95" s="1">
        <v>1</v>
      </c>
      <c r="AE95" s="1">
        <v>0</v>
      </c>
      <c r="AF95" s="1">
        <v>0</v>
      </c>
      <c r="AG95" s="1">
        <v>0</v>
      </c>
      <c r="AH95" s="1">
        <v>2</v>
      </c>
      <c r="AI95" s="1">
        <v>1</v>
      </c>
      <c r="AJ95" s="1">
        <v>0</v>
      </c>
      <c r="AK95" s="1">
        <v>2</v>
      </c>
      <c r="AL95" s="1">
        <v>114</v>
      </c>
      <c r="AM95" s="1">
        <v>1</v>
      </c>
      <c r="AN95" s="1">
        <v>6</v>
      </c>
      <c r="AO95" s="1">
        <v>0</v>
      </c>
      <c r="AP95" s="1">
        <v>13</v>
      </c>
      <c r="AQ95" s="1">
        <v>0</v>
      </c>
      <c r="AR95" s="1">
        <v>0</v>
      </c>
      <c r="AS95" s="1">
        <v>4</v>
      </c>
      <c r="AT95" s="1">
        <v>0</v>
      </c>
      <c r="AU95" s="1">
        <v>0</v>
      </c>
      <c r="AV95" s="1">
        <v>17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3</v>
      </c>
      <c r="BG95" s="1">
        <v>0</v>
      </c>
      <c r="BH95" s="1">
        <v>7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3"/>
    </row>
    <row r="96" spans="1:75" ht="12.75" outlineLevel="2">
      <c r="A96" s="1" t="s">
        <v>88</v>
      </c>
      <c r="B96" s="1" t="s">
        <v>102</v>
      </c>
      <c r="C96" s="1">
        <v>32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10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1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17</v>
      </c>
      <c r="AM96" s="1">
        <v>0</v>
      </c>
      <c r="AN96" s="1">
        <v>0</v>
      </c>
      <c r="AO96" s="1">
        <v>0</v>
      </c>
      <c r="AP96" s="1">
        <v>2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1</v>
      </c>
      <c r="BG96" s="1">
        <v>0</v>
      </c>
      <c r="BH96" s="1">
        <v>1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3"/>
    </row>
    <row r="97" spans="1:75" ht="12.75" outlineLevel="2">
      <c r="A97" s="1" t="s">
        <v>88</v>
      </c>
      <c r="B97" s="1" t="s">
        <v>230</v>
      </c>
      <c r="C97" s="1">
        <v>17</v>
      </c>
      <c r="D97" s="1">
        <v>2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6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2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1</v>
      </c>
      <c r="AL97" s="1">
        <v>6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3"/>
    </row>
    <row r="98" spans="1:75" ht="12.75" outlineLevel="2">
      <c r="A98" s="1" t="s">
        <v>88</v>
      </c>
      <c r="B98" s="1" t="s">
        <v>103</v>
      </c>
      <c r="C98" s="1">
        <v>155</v>
      </c>
      <c r="D98" s="1">
        <v>2</v>
      </c>
      <c r="E98" s="1">
        <v>2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1</v>
      </c>
      <c r="M98" s="1">
        <v>0</v>
      </c>
      <c r="N98" s="1">
        <v>0</v>
      </c>
      <c r="O98" s="1">
        <v>0</v>
      </c>
      <c r="P98" s="1">
        <v>2</v>
      </c>
      <c r="Q98" s="1">
        <v>2</v>
      </c>
      <c r="R98" s="1">
        <v>0</v>
      </c>
      <c r="S98" s="1">
        <v>0</v>
      </c>
      <c r="T98" s="1">
        <v>22</v>
      </c>
      <c r="U98" s="1">
        <v>0</v>
      </c>
      <c r="V98" s="1">
        <v>0</v>
      </c>
      <c r="W98" s="1">
        <v>3</v>
      </c>
      <c r="X98" s="1">
        <v>0</v>
      </c>
      <c r="Y98" s="1">
        <v>1</v>
      </c>
      <c r="Z98" s="1">
        <v>0</v>
      </c>
      <c r="AA98" s="1">
        <v>10</v>
      </c>
      <c r="AB98" s="1">
        <v>1</v>
      </c>
      <c r="AC98" s="1">
        <v>0</v>
      </c>
      <c r="AD98" s="1">
        <v>1</v>
      </c>
      <c r="AE98" s="1">
        <v>0</v>
      </c>
      <c r="AF98" s="1">
        <v>1</v>
      </c>
      <c r="AG98" s="1">
        <v>0</v>
      </c>
      <c r="AH98" s="1">
        <v>1</v>
      </c>
      <c r="AI98" s="1">
        <v>0</v>
      </c>
      <c r="AJ98" s="1">
        <v>0</v>
      </c>
      <c r="AK98" s="1">
        <v>3</v>
      </c>
      <c r="AL98" s="1">
        <v>83</v>
      </c>
      <c r="AM98" s="1">
        <v>0</v>
      </c>
      <c r="AN98" s="1">
        <v>1</v>
      </c>
      <c r="AO98" s="1">
        <v>0</v>
      </c>
      <c r="AP98" s="1">
        <v>6</v>
      </c>
      <c r="AQ98" s="1">
        <v>0</v>
      </c>
      <c r="AR98" s="1">
        <v>0</v>
      </c>
      <c r="AS98" s="1">
        <v>0</v>
      </c>
      <c r="AT98" s="1">
        <v>1</v>
      </c>
      <c r="AU98" s="1">
        <v>0</v>
      </c>
      <c r="AV98" s="1">
        <v>3</v>
      </c>
      <c r="AW98" s="1">
        <v>0</v>
      </c>
      <c r="AX98" s="1">
        <v>1</v>
      </c>
      <c r="AY98" s="1">
        <v>0</v>
      </c>
      <c r="AZ98" s="1">
        <v>2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1</v>
      </c>
      <c r="BG98" s="1">
        <v>0</v>
      </c>
      <c r="BH98" s="1">
        <v>5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3"/>
    </row>
    <row r="99" spans="1:75" ht="12.75" outlineLevel="2">
      <c r="A99" s="1" t="s">
        <v>88</v>
      </c>
      <c r="B99" s="1" t="s">
        <v>104</v>
      </c>
      <c r="C99" s="1">
        <v>312</v>
      </c>
      <c r="D99" s="1">
        <v>11</v>
      </c>
      <c r="E99" s="1">
        <v>6</v>
      </c>
      <c r="F99" s="1">
        <v>1</v>
      </c>
      <c r="G99" s="1">
        <v>1</v>
      </c>
      <c r="H99" s="1">
        <v>0</v>
      </c>
      <c r="I99" s="1">
        <v>1</v>
      </c>
      <c r="J99" s="1">
        <v>1</v>
      </c>
      <c r="K99" s="1">
        <v>1</v>
      </c>
      <c r="L99" s="1">
        <v>0</v>
      </c>
      <c r="M99" s="1">
        <v>0</v>
      </c>
      <c r="N99" s="1">
        <v>0</v>
      </c>
      <c r="O99" s="1">
        <v>0</v>
      </c>
      <c r="P99" s="1">
        <v>1</v>
      </c>
      <c r="Q99" s="1">
        <v>0</v>
      </c>
      <c r="R99" s="1">
        <v>0</v>
      </c>
      <c r="S99" s="1">
        <v>0</v>
      </c>
      <c r="T99" s="1">
        <v>83</v>
      </c>
      <c r="U99" s="1">
        <v>2</v>
      </c>
      <c r="V99" s="1">
        <v>0</v>
      </c>
      <c r="W99" s="1">
        <v>13</v>
      </c>
      <c r="X99" s="1">
        <v>0</v>
      </c>
      <c r="Y99" s="1">
        <v>0</v>
      </c>
      <c r="Z99" s="1">
        <v>0</v>
      </c>
      <c r="AA99" s="1">
        <v>9</v>
      </c>
      <c r="AB99" s="1">
        <v>5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1</v>
      </c>
      <c r="AI99" s="1">
        <v>0</v>
      </c>
      <c r="AJ99" s="1">
        <v>0</v>
      </c>
      <c r="AK99" s="1">
        <v>3</v>
      </c>
      <c r="AL99" s="1">
        <v>116</v>
      </c>
      <c r="AM99" s="1">
        <v>2</v>
      </c>
      <c r="AN99" s="1">
        <v>4</v>
      </c>
      <c r="AO99" s="1">
        <v>0</v>
      </c>
      <c r="AP99" s="1">
        <v>9</v>
      </c>
      <c r="AQ99" s="1">
        <v>0</v>
      </c>
      <c r="AR99" s="1">
        <v>1</v>
      </c>
      <c r="AS99" s="1">
        <v>1</v>
      </c>
      <c r="AT99" s="1">
        <v>0</v>
      </c>
      <c r="AU99" s="1">
        <v>0</v>
      </c>
      <c r="AV99" s="1">
        <v>15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3</v>
      </c>
      <c r="BG99" s="1">
        <v>0</v>
      </c>
      <c r="BH99" s="1">
        <v>22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3"/>
    </row>
    <row r="100" spans="1:75" ht="12.75" outlineLevel="2">
      <c r="A100" s="1" t="s">
        <v>88</v>
      </c>
      <c r="B100" s="1" t="s">
        <v>105</v>
      </c>
      <c r="C100" s="1">
        <v>97</v>
      </c>
      <c r="D100" s="1">
        <v>0</v>
      </c>
      <c r="E100" s="1">
        <v>1</v>
      </c>
      <c r="F100" s="1">
        <v>0</v>
      </c>
      <c r="G100" s="1">
        <v>2</v>
      </c>
      <c r="H100" s="1">
        <v>0</v>
      </c>
      <c r="I100" s="1">
        <v>0</v>
      </c>
      <c r="J100" s="1">
        <v>0</v>
      </c>
      <c r="K100" s="1">
        <v>0</v>
      </c>
      <c r="L100" s="1">
        <v>1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17</v>
      </c>
      <c r="U100" s="1">
        <v>0</v>
      </c>
      <c r="V100" s="1">
        <v>0</v>
      </c>
      <c r="W100" s="1">
        <v>7</v>
      </c>
      <c r="X100" s="1">
        <v>0</v>
      </c>
      <c r="Y100" s="1">
        <v>0</v>
      </c>
      <c r="Z100" s="1">
        <v>0</v>
      </c>
      <c r="AA100" s="1">
        <v>7</v>
      </c>
      <c r="AB100" s="1">
        <v>3</v>
      </c>
      <c r="AC100" s="1">
        <v>0</v>
      </c>
      <c r="AD100" s="1">
        <v>1</v>
      </c>
      <c r="AE100" s="1">
        <v>0</v>
      </c>
      <c r="AF100" s="1">
        <v>0</v>
      </c>
      <c r="AG100" s="1">
        <v>0</v>
      </c>
      <c r="AH100" s="1">
        <v>1</v>
      </c>
      <c r="AI100" s="1">
        <v>0</v>
      </c>
      <c r="AJ100" s="1">
        <v>0</v>
      </c>
      <c r="AK100" s="1">
        <v>0</v>
      </c>
      <c r="AL100" s="1">
        <v>40</v>
      </c>
      <c r="AM100" s="1">
        <v>0</v>
      </c>
      <c r="AN100" s="1">
        <v>1</v>
      </c>
      <c r="AO100" s="1">
        <v>0</v>
      </c>
      <c r="AP100" s="1">
        <v>2</v>
      </c>
      <c r="AQ100" s="1">
        <v>0</v>
      </c>
      <c r="AR100" s="1">
        <v>2</v>
      </c>
      <c r="AS100" s="1">
        <v>0</v>
      </c>
      <c r="AT100" s="1">
        <v>0</v>
      </c>
      <c r="AU100" s="1">
        <v>0</v>
      </c>
      <c r="AV100" s="1">
        <v>8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1</v>
      </c>
      <c r="BF100" s="1">
        <v>2</v>
      </c>
      <c r="BG100" s="1">
        <v>0</v>
      </c>
      <c r="BH100" s="1">
        <v>1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3"/>
    </row>
    <row r="101" spans="1:75" ht="12.75" outlineLevel="2">
      <c r="A101" s="1" t="s">
        <v>88</v>
      </c>
      <c r="B101" s="1" t="s">
        <v>106</v>
      </c>
      <c r="C101" s="1">
        <v>197</v>
      </c>
      <c r="D101" s="1">
        <v>10</v>
      </c>
      <c r="E101" s="1">
        <v>1</v>
      </c>
      <c r="F101" s="1">
        <v>0</v>
      </c>
      <c r="G101" s="1">
        <v>0</v>
      </c>
      <c r="H101" s="1">
        <v>0</v>
      </c>
      <c r="I101" s="1">
        <v>1</v>
      </c>
      <c r="J101" s="1">
        <v>2</v>
      </c>
      <c r="K101" s="1">
        <v>1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32</v>
      </c>
      <c r="U101" s="1">
        <v>2</v>
      </c>
      <c r="V101" s="1">
        <v>0</v>
      </c>
      <c r="W101" s="1">
        <v>3</v>
      </c>
      <c r="X101" s="1">
        <v>0</v>
      </c>
      <c r="Y101" s="1">
        <v>0</v>
      </c>
      <c r="Z101" s="1">
        <v>0</v>
      </c>
      <c r="AA101" s="1">
        <v>10</v>
      </c>
      <c r="AB101" s="1">
        <v>5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1</v>
      </c>
      <c r="AL101" s="1">
        <v>115</v>
      </c>
      <c r="AM101" s="1">
        <v>1</v>
      </c>
      <c r="AN101" s="1">
        <v>2</v>
      </c>
      <c r="AO101" s="1">
        <v>0</v>
      </c>
      <c r="AP101" s="1">
        <v>5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2</v>
      </c>
      <c r="AW101" s="1">
        <v>0</v>
      </c>
      <c r="AX101" s="1">
        <v>1</v>
      </c>
      <c r="AY101" s="1">
        <v>0</v>
      </c>
      <c r="AZ101" s="1">
        <v>1</v>
      </c>
      <c r="BA101" s="1">
        <v>1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1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3"/>
    </row>
    <row r="102" spans="1:75" ht="12.75" outlineLevel="2">
      <c r="A102" s="1" t="s">
        <v>88</v>
      </c>
      <c r="B102" s="1" t="s">
        <v>107</v>
      </c>
      <c r="C102" s="1">
        <v>9</v>
      </c>
      <c r="D102" s="1">
        <v>1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3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1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4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3"/>
    </row>
    <row r="103" spans="1:75" ht="12.75" outlineLevel="2">
      <c r="A103" s="1" t="s">
        <v>88</v>
      </c>
      <c r="B103" s="1" t="s">
        <v>108</v>
      </c>
      <c r="C103" s="1">
        <v>2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1</v>
      </c>
      <c r="AM103" s="1">
        <v>0</v>
      </c>
      <c r="AN103" s="1">
        <v>0</v>
      </c>
      <c r="AO103" s="1">
        <v>0</v>
      </c>
      <c r="AP103" s="1">
        <v>1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3"/>
    </row>
    <row r="104" spans="1:75" ht="12.75" outlineLevel="2">
      <c r="A104" s="1" t="s">
        <v>88</v>
      </c>
      <c r="B104" s="1" t="s">
        <v>109</v>
      </c>
      <c r="C104" s="1">
        <v>372</v>
      </c>
      <c r="D104" s="1">
        <v>15</v>
      </c>
      <c r="E104" s="1">
        <v>0</v>
      </c>
      <c r="F104" s="1">
        <v>1</v>
      </c>
      <c r="G104" s="1">
        <v>1</v>
      </c>
      <c r="H104" s="1">
        <v>0</v>
      </c>
      <c r="I104" s="1">
        <v>2</v>
      </c>
      <c r="J104" s="1">
        <v>0</v>
      </c>
      <c r="K104" s="1">
        <v>0</v>
      </c>
      <c r="L104" s="1">
        <v>1</v>
      </c>
      <c r="M104" s="1">
        <v>0</v>
      </c>
      <c r="N104" s="1">
        <v>0</v>
      </c>
      <c r="O104" s="1">
        <v>0</v>
      </c>
      <c r="P104" s="1">
        <v>0</v>
      </c>
      <c r="Q104" s="1">
        <v>1</v>
      </c>
      <c r="R104" s="1">
        <v>5</v>
      </c>
      <c r="S104" s="1">
        <v>0</v>
      </c>
      <c r="T104" s="1">
        <v>74</v>
      </c>
      <c r="U104" s="1">
        <v>0</v>
      </c>
      <c r="V104" s="1">
        <v>1</v>
      </c>
      <c r="W104" s="1">
        <v>15</v>
      </c>
      <c r="X104" s="1">
        <v>1</v>
      </c>
      <c r="Y104" s="1">
        <v>0</v>
      </c>
      <c r="Z104" s="1">
        <v>1</v>
      </c>
      <c r="AA104" s="1">
        <v>8</v>
      </c>
      <c r="AB104" s="1">
        <v>3</v>
      </c>
      <c r="AC104" s="1">
        <v>0</v>
      </c>
      <c r="AD104" s="1">
        <v>1</v>
      </c>
      <c r="AE104" s="1">
        <v>1</v>
      </c>
      <c r="AF104" s="1">
        <v>0</v>
      </c>
      <c r="AG104" s="1">
        <v>0</v>
      </c>
      <c r="AH104" s="1">
        <v>1</v>
      </c>
      <c r="AI104" s="1">
        <v>2</v>
      </c>
      <c r="AJ104" s="1">
        <v>1</v>
      </c>
      <c r="AK104" s="1">
        <v>6</v>
      </c>
      <c r="AL104" s="1">
        <v>168</v>
      </c>
      <c r="AM104" s="1">
        <v>1</v>
      </c>
      <c r="AN104" s="1">
        <v>7</v>
      </c>
      <c r="AO104" s="1">
        <v>0</v>
      </c>
      <c r="AP104" s="1">
        <v>26</v>
      </c>
      <c r="AQ104" s="1">
        <v>1</v>
      </c>
      <c r="AR104" s="1">
        <v>1</v>
      </c>
      <c r="AS104" s="1">
        <v>2</v>
      </c>
      <c r="AT104" s="1">
        <v>0</v>
      </c>
      <c r="AU104" s="1">
        <v>0</v>
      </c>
      <c r="AV104" s="1">
        <v>10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1</v>
      </c>
      <c r="BF104" s="1">
        <v>8</v>
      </c>
      <c r="BG104" s="1">
        <v>1</v>
      </c>
      <c r="BH104" s="1">
        <v>5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3"/>
    </row>
    <row r="105" spans="1:75" ht="12.75" outlineLevel="2">
      <c r="A105" s="1" t="s">
        <v>88</v>
      </c>
      <c r="B105" s="1" t="s">
        <v>110</v>
      </c>
      <c r="C105" s="1">
        <v>58</v>
      </c>
      <c r="D105" s="1">
        <v>1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13</v>
      </c>
      <c r="U105" s="1">
        <v>0</v>
      </c>
      <c r="V105" s="1">
        <v>0</v>
      </c>
      <c r="W105" s="1">
        <v>3</v>
      </c>
      <c r="X105" s="1">
        <v>0</v>
      </c>
      <c r="Y105" s="1">
        <v>0</v>
      </c>
      <c r="Z105" s="1">
        <v>0</v>
      </c>
      <c r="AA105" s="1">
        <v>3</v>
      </c>
      <c r="AB105" s="1">
        <v>1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33</v>
      </c>
      <c r="AM105" s="1">
        <v>0</v>
      </c>
      <c r="AN105" s="1">
        <v>0</v>
      </c>
      <c r="AO105" s="1">
        <v>0</v>
      </c>
      <c r="AP105" s="1">
        <v>3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1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3"/>
    </row>
    <row r="106" spans="1:75" ht="12.75" outlineLevel="2">
      <c r="A106" s="1" t="s">
        <v>88</v>
      </c>
      <c r="B106" s="1" t="s">
        <v>111</v>
      </c>
      <c r="C106" s="1">
        <v>69</v>
      </c>
      <c r="D106" s="1">
        <v>4</v>
      </c>
      <c r="E106" s="1">
        <v>0</v>
      </c>
      <c r="F106" s="1">
        <v>1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11</v>
      </c>
      <c r="U106" s="1">
        <v>1</v>
      </c>
      <c r="V106" s="1">
        <v>0</v>
      </c>
      <c r="W106" s="1">
        <v>1</v>
      </c>
      <c r="X106" s="1">
        <v>0</v>
      </c>
      <c r="Y106" s="1">
        <v>0</v>
      </c>
      <c r="Z106" s="1">
        <v>0</v>
      </c>
      <c r="AA106" s="1">
        <v>2</v>
      </c>
      <c r="AB106" s="1">
        <v>1</v>
      </c>
      <c r="AC106" s="1">
        <v>0</v>
      </c>
      <c r="AD106" s="1">
        <v>1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34</v>
      </c>
      <c r="AM106" s="1">
        <v>1</v>
      </c>
      <c r="AN106" s="1">
        <v>1</v>
      </c>
      <c r="AO106" s="1">
        <v>0</v>
      </c>
      <c r="AP106" s="1">
        <v>7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1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1</v>
      </c>
      <c r="BG106" s="1">
        <v>0</v>
      </c>
      <c r="BH106" s="1">
        <v>2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3"/>
    </row>
    <row r="107" spans="1:75" ht="12.75" outlineLevel="2">
      <c r="A107" s="1" t="s">
        <v>88</v>
      </c>
      <c r="B107" s="1" t="s">
        <v>112</v>
      </c>
      <c r="C107" s="1">
        <v>54</v>
      </c>
      <c r="D107" s="1">
        <v>0</v>
      </c>
      <c r="E107" s="1">
        <v>0</v>
      </c>
      <c r="F107" s="1">
        <v>0</v>
      </c>
      <c r="G107" s="1">
        <v>1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1</v>
      </c>
      <c r="R107" s="1">
        <v>0</v>
      </c>
      <c r="S107" s="1">
        <v>0</v>
      </c>
      <c r="T107" s="1">
        <v>20</v>
      </c>
      <c r="U107" s="1">
        <v>0</v>
      </c>
      <c r="V107" s="1">
        <v>0</v>
      </c>
      <c r="W107" s="1">
        <v>2</v>
      </c>
      <c r="X107" s="1">
        <v>1</v>
      </c>
      <c r="Y107" s="1">
        <v>0</v>
      </c>
      <c r="Z107" s="1">
        <v>0</v>
      </c>
      <c r="AA107" s="1">
        <v>1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17</v>
      </c>
      <c r="AM107" s="1">
        <v>0</v>
      </c>
      <c r="AN107" s="1">
        <v>0</v>
      </c>
      <c r="AO107" s="1">
        <v>0</v>
      </c>
      <c r="AP107" s="1">
        <v>5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5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1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3"/>
    </row>
    <row r="108" spans="1:75" ht="12.75" outlineLevel="2">
      <c r="A108" s="1" t="s">
        <v>88</v>
      </c>
      <c r="B108" s="1" t="s">
        <v>113</v>
      </c>
      <c r="C108" s="1">
        <v>203</v>
      </c>
      <c r="D108" s="1">
        <v>8</v>
      </c>
      <c r="E108" s="1">
        <v>3</v>
      </c>
      <c r="F108" s="1">
        <v>2</v>
      </c>
      <c r="G108" s="1">
        <v>0</v>
      </c>
      <c r="H108" s="1">
        <v>4</v>
      </c>
      <c r="I108" s="1">
        <v>0</v>
      </c>
      <c r="J108" s="1">
        <v>0</v>
      </c>
      <c r="K108" s="1">
        <v>3</v>
      </c>
      <c r="L108" s="1">
        <v>1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42</v>
      </c>
      <c r="U108" s="1">
        <v>0</v>
      </c>
      <c r="V108" s="1">
        <v>0</v>
      </c>
      <c r="W108" s="1">
        <v>2</v>
      </c>
      <c r="X108" s="1">
        <v>0</v>
      </c>
      <c r="Y108" s="1">
        <v>0</v>
      </c>
      <c r="Z108" s="1">
        <v>0</v>
      </c>
      <c r="AA108" s="1">
        <v>7</v>
      </c>
      <c r="AB108" s="1">
        <v>4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1</v>
      </c>
      <c r="AI108" s="1">
        <v>1</v>
      </c>
      <c r="AJ108" s="1">
        <v>0</v>
      </c>
      <c r="AK108" s="1">
        <v>2</v>
      </c>
      <c r="AL108" s="1">
        <v>83</v>
      </c>
      <c r="AM108" s="1">
        <v>0</v>
      </c>
      <c r="AN108" s="1">
        <v>2</v>
      </c>
      <c r="AO108" s="1">
        <v>0</v>
      </c>
      <c r="AP108" s="1">
        <v>22</v>
      </c>
      <c r="AQ108" s="1">
        <v>0</v>
      </c>
      <c r="AR108" s="1">
        <v>0</v>
      </c>
      <c r="AS108" s="1">
        <v>0</v>
      </c>
      <c r="AT108" s="1">
        <v>1</v>
      </c>
      <c r="AU108" s="1">
        <v>0</v>
      </c>
      <c r="AV108" s="1">
        <v>4</v>
      </c>
      <c r="AW108" s="1">
        <v>0</v>
      </c>
      <c r="AX108" s="1">
        <v>3</v>
      </c>
      <c r="AY108" s="1">
        <v>0</v>
      </c>
      <c r="AZ108" s="1">
        <v>1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2</v>
      </c>
      <c r="BG108" s="1">
        <v>0</v>
      </c>
      <c r="BH108" s="1">
        <v>5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3"/>
    </row>
    <row r="109" spans="1:75" ht="12.75" outlineLevel="2">
      <c r="A109" s="1" t="s">
        <v>88</v>
      </c>
      <c r="B109" s="1" t="s">
        <v>114</v>
      </c>
      <c r="C109" s="1">
        <v>845</v>
      </c>
      <c r="D109" s="1">
        <v>27</v>
      </c>
      <c r="E109" s="1">
        <v>7</v>
      </c>
      <c r="F109" s="1">
        <v>4</v>
      </c>
      <c r="G109" s="1">
        <v>4</v>
      </c>
      <c r="H109" s="1">
        <v>0</v>
      </c>
      <c r="I109" s="1">
        <v>0</v>
      </c>
      <c r="J109" s="1">
        <v>2</v>
      </c>
      <c r="K109" s="1">
        <v>1</v>
      </c>
      <c r="L109" s="1">
        <v>1</v>
      </c>
      <c r="M109" s="1">
        <v>1</v>
      </c>
      <c r="N109" s="1">
        <v>0</v>
      </c>
      <c r="O109" s="1">
        <v>0</v>
      </c>
      <c r="P109" s="1">
        <v>1</v>
      </c>
      <c r="Q109" s="1">
        <v>0</v>
      </c>
      <c r="R109" s="1">
        <v>1</v>
      </c>
      <c r="S109" s="1">
        <v>0</v>
      </c>
      <c r="T109" s="1">
        <v>181</v>
      </c>
      <c r="U109" s="1">
        <v>0</v>
      </c>
      <c r="V109" s="1">
        <v>0</v>
      </c>
      <c r="W109" s="1">
        <v>22</v>
      </c>
      <c r="X109" s="1">
        <v>6</v>
      </c>
      <c r="Y109" s="1">
        <v>2</v>
      </c>
      <c r="Z109" s="1">
        <v>0</v>
      </c>
      <c r="AA109" s="1">
        <v>30</v>
      </c>
      <c r="AB109" s="1">
        <v>7</v>
      </c>
      <c r="AC109" s="1">
        <v>0</v>
      </c>
      <c r="AD109" s="1">
        <v>1</v>
      </c>
      <c r="AE109" s="1">
        <v>0</v>
      </c>
      <c r="AF109" s="1">
        <v>0</v>
      </c>
      <c r="AG109" s="1">
        <v>0</v>
      </c>
      <c r="AH109" s="1">
        <v>8</v>
      </c>
      <c r="AI109" s="1">
        <v>0</v>
      </c>
      <c r="AJ109" s="1">
        <v>0</v>
      </c>
      <c r="AK109" s="1">
        <v>5</v>
      </c>
      <c r="AL109" s="1">
        <v>448</v>
      </c>
      <c r="AM109" s="1">
        <v>2</v>
      </c>
      <c r="AN109" s="1">
        <v>5</v>
      </c>
      <c r="AO109" s="1">
        <v>0</v>
      </c>
      <c r="AP109" s="1">
        <v>8</v>
      </c>
      <c r="AQ109" s="1">
        <v>0</v>
      </c>
      <c r="AR109" s="1">
        <v>16</v>
      </c>
      <c r="AS109" s="1">
        <v>2</v>
      </c>
      <c r="AT109" s="1">
        <v>0</v>
      </c>
      <c r="AU109" s="1">
        <v>0</v>
      </c>
      <c r="AV109" s="1">
        <v>13</v>
      </c>
      <c r="AW109" s="1">
        <v>0</v>
      </c>
      <c r="AX109" s="1">
        <v>6</v>
      </c>
      <c r="AY109" s="1">
        <v>0</v>
      </c>
      <c r="AZ109" s="1">
        <v>3</v>
      </c>
      <c r="BA109" s="1">
        <v>0</v>
      </c>
      <c r="BB109" s="1">
        <v>1</v>
      </c>
      <c r="BC109" s="1">
        <v>0</v>
      </c>
      <c r="BD109" s="1">
        <v>0</v>
      </c>
      <c r="BE109" s="1">
        <v>12</v>
      </c>
      <c r="BF109" s="1">
        <v>6</v>
      </c>
      <c r="BG109" s="1">
        <v>1</v>
      </c>
      <c r="BH109" s="1">
        <v>11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3"/>
    </row>
    <row r="110" spans="1:75" ht="12.75" outlineLevel="2">
      <c r="A110" s="1" t="s">
        <v>88</v>
      </c>
      <c r="B110" s="1" t="s">
        <v>115</v>
      </c>
      <c r="C110" s="1">
        <v>343</v>
      </c>
      <c r="D110" s="1">
        <v>9</v>
      </c>
      <c r="E110" s="1">
        <v>1</v>
      </c>
      <c r="F110" s="1">
        <v>2</v>
      </c>
      <c r="G110" s="1">
        <v>0</v>
      </c>
      <c r="H110" s="1">
        <v>0</v>
      </c>
      <c r="I110" s="1">
        <v>0</v>
      </c>
      <c r="J110" s="1">
        <v>0</v>
      </c>
      <c r="K110" s="1">
        <v>1</v>
      </c>
      <c r="L110" s="1">
        <v>0</v>
      </c>
      <c r="M110" s="1">
        <v>0</v>
      </c>
      <c r="N110" s="1">
        <v>3</v>
      </c>
      <c r="O110" s="1">
        <v>0</v>
      </c>
      <c r="P110" s="1">
        <v>2</v>
      </c>
      <c r="Q110" s="1">
        <v>0</v>
      </c>
      <c r="R110" s="1">
        <v>1</v>
      </c>
      <c r="S110" s="1">
        <v>2</v>
      </c>
      <c r="T110" s="1">
        <v>89</v>
      </c>
      <c r="U110" s="1">
        <v>0</v>
      </c>
      <c r="V110" s="1">
        <v>0</v>
      </c>
      <c r="W110" s="1">
        <v>15</v>
      </c>
      <c r="X110" s="1">
        <v>0</v>
      </c>
      <c r="Y110" s="1">
        <v>0</v>
      </c>
      <c r="Z110" s="1">
        <v>0</v>
      </c>
      <c r="AA110" s="1">
        <v>4</v>
      </c>
      <c r="AB110" s="1">
        <v>9</v>
      </c>
      <c r="AC110" s="1">
        <v>0</v>
      </c>
      <c r="AD110" s="1">
        <v>1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6</v>
      </c>
      <c r="AL110" s="1">
        <v>151</v>
      </c>
      <c r="AM110" s="1">
        <v>1</v>
      </c>
      <c r="AN110" s="1">
        <v>5</v>
      </c>
      <c r="AO110" s="1">
        <v>0</v>
      </c>
      <c r="AP110" s="1">
        <v>13</v>
      </c>
      <c r="AQ110" s="1">
        <v>0</v>
      </c>
      <c r="AR110" s="1">
        <v>5</v>
      </c>
      <c r="AS110" s="1">
        <v>0</v>
      </c>
      <c r="AT110" s="1">
        <v>2</v>
      </c>
      <c r="AU110" s="1">
        <v>0</v>
      </c>
      <c r="AV110" s="1">
        <v>6</v>
      </c>
      <c r="AW110" s="1">
        <v>1</v>
      </c>
      <c r="AX110" s="1">
        <v>2</v>
      </c>
      <c r="AY110" s="1">
        <v>0</v>
      </c>
      <c r="AZ110" s="1">
        <v>0</v>
      </c>
      <c r="BA110" s="1">
        <v>1</v>
      </c>
      <c r="BB110" s="1">
        <v>0</v>
      </c>
      <c r="BC110" s="1">
        <v>0</v>
      </c>
      <c r="BD110" s="1">
        <v>0</v>
      </c>
      <c r="BE110" s="1">
        <v>2</v>
      </c>
      <c r="BF110" s="1">
        <v>2</v>
      </c>
      <c r="BG110" s="1">
        <v>1</v>
      </c>
      <c r="BH110" s="1">
        <v>4</v>
      </c>
      <c r="BI110" s="1">
        <v>1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1</v>
      </c>
      <c r="BV110" s="1">
        <v>0</v>
      </c>
      <c r="BW110" s="3"/>
    </row>
    <row r="111" spans="1:75" ht="12.75" outlineLevel="2">
      <c r="A111" s="1" t="s">
        <v>88</v>
      </c>
      <c r="B111" s="1" t="s">
        <v>116</v>
      </c>
      <c r="C111" s="1">
        <v>50</v>
      </c>
      <c r="D111" s="1">
        <v>3</v>
      </c>
      <c r="E111" s="1">
        <v>0</v>
      </c>
      <c r="F111" s="1">
        <v>0</v>
      </c>
      <c r="G111" s="1">
        <v>0</v>
      </c>
      <c r="H111" s="1">
        <v>0</v>
      </c>
      <c r="I111" s="1">
        <v>1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1</v>
      </c>
      <c r="T111" s="1">
        <v>12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3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18</v>
      </c>
      <c r="AM111" s="1">
        <v>0</v>
      </c>
      <c r="AN111" s="1">
        <v>1</v>
      </c>
      <c r="AO111" s="1">
        <v>0</v>
      </c>
      <c r="AP111" s="1">
        <v>5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5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1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3"/>
    </row>
    <row r="112" spans="1:75" ht="12.75" outlineLevel="2">
      <c r="A112" s="1" t="s">
        <v>88</v>
      </c>
      <c r="B112" s="1" t="s">
        <v>117</v>
      </c>
      <c r="C112" s="1">
        <v>1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1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3"/>
    </row>
    <row r="113" spans="1:75" ht="12.75" outlineLevel="2">
      <c r="A113" s="1" t="s">
        <v>88</v>
      </c>
      <c r="B113" s="1" t="s">
        <v>118</v>
      </c>
      <c r="C113" s="1">
        <v>149</v>
      </c>
      <c r="D113" s="1">
        <v>12</v>
      </c>
      <c r="E113" s="1">
        <v>3</v>
      </c>
      <c r="F113" s="1">
        <v>1</v>
      </c>
      <c r="G113" s="1">
        <v>2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25</v>
      </c>
      <c r="U113" s="1">
        <v>0</v>
      </c>
      <c r="V113" s="1">
        <v>0</v>
      </c>
      <c r="W113" s="1">
        <v>4</v>
      </c>
      <c r="X113" s="1">
        <v>0</v>
      </c>
      <c r="Y113" s="1">
        <v>0</v>
      </c>
      <c r="Z113" s="1">
        <v>1</v>
      </c>
      <c r="AA113" s="1">
        <v>5</v>
      </c>
      <c r="AB113" s="1">
        <v>1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2</v>
      </c>
      <c r="AI113" s="1">
        <v>3</v>
      </c>
      <c r="AJ113" s="1">
        <v>0</v>
      </c>
      <c r="AK113" s="1">
        <v>2</v>
      </c>
      <c r="AL113" s="1">
        <v>68</v>
      </c>
      <c r="AM113" s="1">
        <v>0</v>
      </c>
      <c r="AN113" s="1">
        <v>1</v>
      </c>
      <c r="AO113" s="1">
        <v>0</v>
      </c>
      <c r="AP113" s="1">
        <v>4</v>
      </c>
      <c r="AQ113" s="1">
        <v>0</v>
      </c>
      <c r="AR113" s="1">
        <v>1</v>
      </c>
      <c r="AS113" s="1">
        <v>1</v>
      </c>
      <c r="AT113" s="1">
        <v>0</v>
      </c>
      <c r="AU113" s="1">
        <v>1</v>
      </c>
      <c r="AV113" s="1">
        <v>6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2</v>
      </c>
      <c r="BF113" s="1">
        <v>2</v>
      </c>
      <c r="BG113" s="1">
        <v>0</v>
      </c>
      <c r="BH113" s="1">
        <v>1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1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3"/>
    </row>
    <row r="114" spans="1:75" ht="12.75" outlineLevel="2">
      <c r="A114" s="1" t="s">
        <v>88</v>
      </c>
      <c r="B114" s="1" t="s">
        <v>119</v>
      </c>
      <c r="C114" s="1">
        <v>165</v>
      </c>
      <c r="D114" s="1">
        <v>17</v>
      </c>
      <c r="E114" s="1">
        <v>0</v>
      </c>
      <c r="F114" s="1">
        <v>1</v>
      </c>
      <c r="G114" s="1">
        <v>2</v>
      </c>
      <c r="H114" s="1">
        <v>1</v>
      </c>
      <c r="I114" s="1">
        <v>0</v>
      </c>
      <c r="J114" s="1">
        <v>0</v>
      </c>
      <c r="K114" s="1">
        <v>0</v>
      </c>
      <c r="L114" s="1">
        <v>1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1</v>
      </c>
      <c r="T114" s="1">
        <v>30</v>
      </c>
      <c r="U114" s="1">
        <v>1</v>
      </c>
      <c r="V114" s="1">
        <v>1</v>
      </c>
      <c r="W114" s="1">
        <v>4</v>
      </c>
      <c r="X114" s="1">
        <v>1</v>
      </c>
      <c r="Y114" s="1">
        <v>0</v>
      </c>
      <c r="Z114" s="1">
        <v>0</v>
      </c>
      <c r="AA114" s="1">
        <v>7</v>
      </c>
      <c r="AB114" s="1">
        <v>1</v>
      </c>
      <c r="AC114" s="1">
        <v>0</v>
      </c>
      <c r="AD114" s="1">
        <v>0</v>
      </c>
      <c r="AE114" s="1">
        <v>0</v>
      </c>
      <c r="AF114" s="1">
        <v>1</v>
      </c>
      <c r="AG114" s="1">
        <v>0</v>
      </c>
      <c r="AH114" s="1">
        <v>0</v>
      </c>
      <c r="AI114" s="1">
        <v>0</v>
      </c>
      <c r="AJ114" s="1">
        <v>0</v>
      </c>
      <c r="AK114" s="1">
        <v>3</v>
      </c>
      <c r="AL114" s="1">
        <v>67</v>
      </c>
      <c r="AM114" s="1">
        <v>1</v>
      </c>
      <c r="AN114" s="1">
        <v>0</v>
      </c>
      <c r="AO114" s="1">
        <v>0</v>
      </c>
      <c r="AP114" s="1">
        <v>6</v>
      </c>
      <c r="AQ114" s="1">
        <v>0</v>
      </c>
      <c r="AR114" s="1">
        <v>0</v>
      </c>
      <c r="AS114" s="1">
        <v>3</v>
      </c>
      <c r="AT114" s="1">
        <v>1</v>
      </c>
      <c r="AU114" s="1">
        <v>0</v>
      </c>
      <c r="AV114" s="1">
        <v>5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1</v>
      </c>
      <c r="BD114" s="1">
        <v>1</v>
      </c>
      <c r="BE114" s="1">
        <v>1</v>
      </c>
      <c r="BF114" s="1">
        <v>2</v>
      </c>
      <c r="BG114" s="1">
        <v>2</v>
      </c>
      <c r="BH114" s="1">
        <v>3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3"/>
    </row>
    <row r="115" spans="1:75" ht="12.75" outlineLevel="1">
      <c r="A115" s="29" t="s">
        <v>265</v>
      </c>
      <c r="C115" s="1">
        <f>SUBTOTAL(9,C83:C114)</f>
        <v>5285</v>
      </c>
      <c r="D115" s="1">
        <f>SUBTOTAL(9,D83:D114)</f>
        <v>320</v>
      </c>
      <c r="E115" s="1">
        <f>SUBTOTAL(9,E83:E114)</f>
        <v>42</v>
      </c>
      <c r="F115" s="1">
        <f>SUBTOTAL(9,F83:F114)</f>
        <v>23</v>
      </c>
      <c r="G115" s="1">
        <f>SUBTOTAL(9,G83:G114)</f>
        <v>20</v>
      </c>
      <c r="H115" s="1">
        <f>SUBTOTAL(9,H83:H114)</f>
        <v>5</v>
      </c>
      <c r="I115" s="1">
        <f>SUBTOTAL(9,I83:I114)</f>
        <v>7</v>
      </c>
      <c r="J115" s="1">
        <f>SUBTOTAL(9,J83:J114)</f>
        <v>5</v>
      </c>
      <c r="K115" s="1">
        <f>SUBTOTAL(9,K83:K114)</f>
        <v>18</v>
      </c>
      <c r="L115" s="1">
        <f>SUBTOTAL(9,L83:L114)</f>
        <v>12</v>
      </c>
      <c r="M115" s="1">
        <f>SUBTOTAL(9,M83:M114)</f>
        <v>5</v>
      </c>
      <c r="N115" s="1">
        <f>SUBTOTAL(9,N83:N114)</f>
        <v>9</v>
      </c>
      <c r="O115" s="1">
        <f>SUBTOTAL(9,O83:O114)</f>
        <v>1</v>
      </c>
      <c r="P115" s="1">
        <f>SUBTOTAL(9,P83:P114)</f>
        <v>12</v>
      </c>
      <c r="Q115" s="1">
        <f>SUBTOTAL(9,Q83:Q114)</f>
        <v>5</v>
      </c>
      <c r="R115" s="1">
        <f>SUBTOTAL(9,R83:R114)</f>
        <v>16</v>
      </c>
      <c r="S115" s="1">
        <f>SUBTOTAL(9,S83:S114)</f>
        <v>9</v>
      </c>
      <c r="T115" s="1">
        <f>SUBTOTAL(9,T83:T114)</f>
        <v>1169</v>
      </c>
      <c r="U115" s="1">
        <f>SUBTOTAL(9,U83:U114)</f>
        <v>10</v>
      </c>
      <c r="V115" s="1">
        <f>SUBTOTAL(9,V83:V114)</f>
        <v>5</v>
      </c>
      <c r="W115" s="1">
        <f>SUBTOTAL(9,W83:W114)</f>
        <v>161</v>
      </c>
      <c r="X115" s="1">
        <f>SUBTOTAL(9,X83:X114)</f>
        <v>12</v>
      </c>
      <c r="Y115" s="1">
        <f>SUBTOTAL(9,Y83:Y114)</f>
        <v>6</v>
      </c>
      <c r="Z115" s="1">
        <f>SUBTOTAL(9,Z83:Z114)</f>
        <v>3</v>
      </c>
      <c r="AA115" s="1">
        <f>SUBTOTAL(9,AA83:AA114)</f>
        <v>171</v>
      </c>
      <c r="AB115" s="1">
        <f>SUBTOTAL(9,AB83:AB114)</f>
        <v>73</v>
      </c>
      <c r="AC115" s="1">
        <f>SUBTOTAL(9,AC83:AC114)</f>
        <v>0</v>
      </c>
      <c r="AD115" s="1">
        <f>SUBTOTAL(9,AD83:AD114)</f>
        <v>9</v>
      </c>
      <c r="AE115" s="1">
        <f>SUBTOTAL(9,AE83:AE114)</f>
        <v>2</v>
      </c>
      <c r="AF115" s="1">
        <f>SUBTOTAL(9,AF83:AF114)</f>
        <v>2</v>
      </c>
      <c r="AG115" s="1">
        <f>SUBTOTAL(9,AG83:AG114)</f>
        <v>0</v>
      </c>
      <c r="AH115" s="1">
        <f>SUBTOTAL(9,AH83:AH114)</f>
        <v>26</v>
      </c>
      <c r="AI115" s="1">
        <f>SUBTOTAL(9,AI83:AI114)</f>
        <v>8</v>
      </c>
      <c r="AJ115" s="1">
        <f>SUBTOTAL(9,AJ83:AJ114)</f>
        <v>5</v>
      </c>
      <c r="AK115" s="1">
        <f>SUBTOTAL(9,AK83:AK114)</f>
        <v>44</v>
      </c>
      <c r="AL115" s="1">
        <f>SUBTOTAL(9,AL83:AL114)</f>
        <v>2321</v>
      </c>
      <c r="AM115" s="1">
        <f>SUBTOTAL(9,AM83:AM114)</f>
        <v>15</v>
      </c>
      <c r="AN115" s="1">
        <f>SUBTOTAL(9,AN83:AN114)</f>
        <v>57</v>
      </c>
      <c r="AO115" s="1">
        <f>SUBTOTAL(9,AO83:AO114)</f>
        <v>0</v>
      </c>
      <c r="AP115" s="1">
        <f>SUBTOTAL(9,AP83:AP114)</f>
        <v>212</v>
      </c>
      <c r="AQ115" s="1">
        <f>SUBTOTAL(9,AQ83:AQ114)</f>
        <v>1</v>
      </c>
      <c r="AR115" s="1">
        <f>SUBTOTAL(9,AR83:AR114)</f>
        <v>35</v>
      </c>
      <c r="AS115" s="1">
        <f>SUBTOTAL(9,AS83:AS114)</f>
        <v>30</v>
      </c>
      <c r="AT115" s="1">
        <f>SUBTOTAL(9,AT83:AT114)</f>
        <v>9</v>
      </c>
      <c r="AU115" s="1">
        <f>SUBTOTAL(9,AU83:AU114)</f>
        <v>2</v>
      </c>
      <c r="AV115" s="1">
        <f>SUBTOTAL(9,AV83:AV114)</f>
        <v>167</v>
      </c>
      <c r="AW115" s="1">
        <f>SUBTOTAL(9,AW83:AW114)</f>
        <v>1</v>
      </c>
      <c r="AX115" s="1">
        <f>SUBTOTAL(9,AX83:AX114)</f>
        <v>20</v>
      </c>
      <c r="AY115" s="1">
        <f>SUBTOTAL(9,AY83:AY114)</f>
        <v>0</v>
      </c>
      <c r="AZ115" s="1">
        <f>SUBTOTAL(9,AZ83:AZ114)</f>
        <v>8</v>
      </c>
      <c r="BA115" s="1">
        <f>SUBTOTAL(9,BA83:BA114)</f>
        <v>4</v>
      </c>
      <c r="BB115" s="1">
        <f>SUBTOTAL(9,BB83:BB114)</f>
        <v>1</v>
      </c>
      <c r="BC115" s="1">
        <f>SUBTOTAL(9,BC83:BC114)</f>
        <v>2</v>
      </c>
      <c r="BD115" s="1">
        <f>SUBTOTAL(9,BD83:BD114)</f>
        <v>1</v>
      </c>
      <c r="BE115" s="1">
        <f>SUBTOTAL(9,BE83:BE114)</f>
        <v>31</v>
      </c>
      <c r="BF115" s="1">
        <f>SUBTOTAL(9,BF83:BF114)</f>
        <v>45</v>
      </c>
      <c r="BG115" s="1">
        <f>SUBTOTAL(9,BG83:BG114)</f>
        <v>17</v>
      </c>
      <c r="BH115" s="1">
        <f>SUBTOTAL(9,BH83:BH114)</f>
        <v>87</v>
      </c>
      <c r="BI115" s="1">
        <f>SUBTOTAL(9,BI83:BI114)</f>
        <v>1</v>
      </c>
      <c r="BJ115" s="1">
        <f>SUBTOTAL(9,BJ83:BJ114)</f>
        <v>0</v>
      </c>
      <c r="BK115" s="1">
        <f>SUBTOTAL(9,BK83:BK114)</f>
        <v>0</v>
      </c>
      <c r="BL115" s="1">
        <f>SUBTOTAL(9,BL83:BL114)</f>
        <v>0</v>
      </c>
      <c r="BM115" s="1">
        <f>SUBTOTAL(9,BM83:BM114)</f>
        <v>0</v>
      </c>
      <c r="BN115" s="1">
        <f>SUBTOTAL(9,BN83:BN114)</f>
        <v>1</v>
      </c>
      <c r="BO115" s="1">
        <f>SUBTOTAL(9,BO83:BO114)</f>
        <v>0</v>
      </c>
      <c r="BP115" s="1">
        <f>SUBTOTAL(9,BP83:BP114)</f>
        <v>0</v>
      </c>
      <c r="BQ115" s="1">
        <f>SUBTOTAL(9,BQ83:BQ114)</f>
        <v>0</v>
      </c>
      <c r="BR115" s="1">
        <f>SUBTOTAL(9,BR83:BR114)</f>
        <v>0</v>
      </c>
      <c r="BS115" s="1">
        <f>SUBTOTAL(9,BS83:BS114)</f>
        <v>1</v>
      </c>
      <c r="BT115" s="1">
        <f>SUBTOTAL(9,BT83:BT114)</f>
        <v>0</v>
      </c>
      <c r="BU115" s="1">
        <f>SUBTOTAL(9,BU83:BU114)</f>
        <v>1</v>
      </c>
      <c r="BV115" s="1">
        <f>SUBTOTAL(9,BV83:BV114)</f>
        <v>0</v>
      </c>
      <c r="BW115" s="3"/>
    </row>
    <row r="116" spans="1:75" ht="12.75" outlineLevel="2">
      <c r="A116" s="1" t="s">
        <v>120</v>
      </c>
      <c r="B116" s="1" t="s">
        <v>121</v>
      </c>
      <c r="C116" s="1">
        <v>25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5</v>
      </c>
      <c r="U116" s="1">
        <v>1</v>
      </c>
      <c r="V116" s="1">
        <v>0</v>
      </c>
      <c r="W116" s="1">
        <v>2</v>
      </c>
      <c r="X116" s="1">
        <v>0</v>
      </c>
      <c r="Y116" s="1">
        <v>0</v>
      </c>
      <c r="Z116" s="1">
        <v>0</v>
      </c>
      <c r="AA116" s="1">
        <v>2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11</v>
      </c>
      <c r="AM116" s="1">
        <v>1</v>
      </c>
      <c r="AN116" s="1">
        <v>0</v>
      </c>
      <c r="AO116" s="1">
        <v>0</v>
      </c>
      <c r="AP116" s="1">
        <v>2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1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3"/>
    </row>
    <row r="117" spans="1:75" ht="12.75" outlineLevel="2">
      <c r="A117" s="1" t="s">
        <v>120</v>
      </c>
      <c r="B117" s="1" t="s">
        <v>122</v>
      </c>
      <c r="C117" s="1">
        <v>90</v>
      </c>
      <c r="D117" s="1">
        <v>1</v>
      </c>
      <c r="E117" s="1">
        <v>2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1</v>
      </c>
      <c r="Q117" s="1">
        <v>0</v>
      </c>
      <c r="R117" s="1">
        <v>0</v>
      </c>
      <c r="S117" s="1">
        <v>0</v>
      </c>
      <c r="T117" s="1">
        <v>17</v>
      </c>
      <c r="U117" s="1">
        <v>0</v>
      </c>
      <c r="V117" s="1">
        <v>0</v>
      </c>
      <c r="W117" s="1">
        <v>1</v>
      </c>
      <c r="X117" s="1">
        <v>0</v>
      </c>
      <c r="Y117" s="1">
        <v>0</v>
      </c>
      <c r="Z117" s="1">
        <v>0</v>
      </c>
      <c r="AA117" s="1">
        <v>4</v>
      </c>
      <c r="AB117" s="1">
        <v>2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46</v>
      </c>
      <c r="AM117" s="1">
        <v>0</v>
      </c>
      <c r="AN117" s="1">
        <v>3</v>
      </c>
      <c r="AO117" s="1">
        <v>0</v>
      </c>
      <c r="AP117" s="1">
        <v>1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5</v>
      </c>
      <c r="AW117" s="1">
        <v>0</v>
      </c>
      <c r="AX117" s="1">
        <v>1</v>
      </c>
      <c r="AY117" s="1">
        <v>0</v>
      </c>
      <c r="AZ117" s="1">
        <v>1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5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3"/>
    </row>
    <row r="118" spans="1:75" ht="12.75" outlineLevel="2">
      <c r="A118" s="1" t="s">
        <v>120</v>
      </c>
      <c r="B118" s="1" t="s">
        <v>123</v>
      </c>
      <c r="C118" s="1">
        <v>86</v>
      </c>
      <c r="D118" s="1">
        <v>3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1</v>
      </c>
      <c r="S118" s="1">
        <v>0</v>
      </c>
      <c r="T118" s="1">
        <v>22</v>
      </c>
      <c r="U118" s="1">
        <v>0</v>
      </c>
      <c r="V118" s="1">
        <v>0</v>
      </c>
      <c r="W118" s="1">
        <v>4</v>
      </c>
      <c r="X118" s="1">
        <v>0</v>
      </c>
      <c r="Y118" s="1">
        <v>0</v>
      </c>
      <c r="Z118" s="1">
        <v>0</v>
      </c>
      <c r="AA118" s="1">
        <v>2</v>
      </c>
      <c r="AB118" s="1">
        <v>6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1</v>
      </c>
      <c r="AL118" s="1">
        <v>38</v>
      </c>
      <c r="AM118" s="1">
        <v>0</v>
      </c>
      <c r="AN118" s="1">
        <v>0</v>
      </c>
      <c r="AO118" s="1">
        <v>0</v>
      </c>
      <c r="AP118" s="1">
        <v>5</v>
      </c>
      <c r="AQ118" s="1">
        <v>0</v>
      </c>
      <c r="AR118" s="1">
        <v>1</v>
      </c>
      <c r="AS118" s="1">
        <v>0</v>
      </c>
      <c r="AT118" s="1">
        <v>0</v>
      </c>
      <c r="AU118" s="1">
        <v>0</v>
      </c>
      <c r="AV118" s="1">
        <v>1</v>
      </c>
      <c r="AW118" s="1">
        <v>0</v>
      </c>
      <c r="AX118" s="1">
        <v>0</v>
      </c>
      <c r="AY118" s="1">
        <v>0</v>
      </c>
      <c r="AZ118" s="1">
        <v>1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1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3"/>
    </row>
    <row r="119" spans="1:75" ht="12.75" outlineLevel="2">
      <c r="A119" s="1" t="s">
        <v>120</v>
      </c>
      <c r="B119" s="1" t="s">
        <v>124</v>
      </c>
      <c r="C119" s="1">
        <v>191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1</v>
      </c>
      <c r="J119" s="1">
        <v>0</v>
      </c>
      <c r="K119" s="1">
        <v>3</v>
      </c>
      <c r="L119" s="1">
        <v>0</v>
      </c>
      <c r="M119" s="1">
        <v>0</v>
      </c>
      <c r="N119" s="1">
        <v>1</v>
      </c>
      <c r="O119" s="1">
        <v>0</v>
      </c>
      <c r="P119" s="1">
        <v>0</v>
      </c>
      <c r="Q119" s="1">
        <v>0</v>
      </c>
      <c r="R119" s="1">
        <v>1</v>
      </c>
      <c r="S119" s="1">
        <v>0</v>
      </c>
      <c r="T119" s="1">
        <v>48</v>
      </c>
      <c r="U119" s="1">
        <v>0</v>
      </c>
      <c r="V119" s="1">
        <v>0</v>
      </c>
      <c r="W119" s="1">
        <v>7</v>
      </c>
      <c r="X119" s="1">
        <v>0</v>
      </c>
      <c r="Y119" s="1">
        <v>1</v>
      </c>
      <c r="Z119" s="1">
        <v>0</v>
      </c>
      <c r="AA119" s="1">
        <v>8</v>
      </c>
      <c r="AB119" s="1">
        <v>4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1</v>
      </c>
      <c r="AI119" s="1">
        <v>1</v>
      </c>
      <c r="AJ119" s="1">
        <v>0</v>
      </c>
      <c r="AK119" s="1">
        <v>2</v>
      </c>
      <c r="AL119" s="1">
        <v>86</v>
      </c>
      <c r="AM119" s="1">
        <v>0</v>
      </c>
      <c r="AN119" s="1">
        <v>3</v>
      </c>
      <c r="AO119" s="1">
        <v>0</v>
      </c>
      <c r="AP119" s="1">
        <v>8</v>
      </c>
      <c r="AQ119" s="1">
        <v>0</v>
      </c>
      <c r="AR119" s="1">
        <v>5</v>
      </c>
      <c r="AS119" s="1">
        <v>0</v>
      </c>
      <c r="AT119" s="1">
        <v>2</v>
      </c>
      <c r="AU119" s="1">
        <v>0</v>
      </c>
      <c r="AV119" s="1">
        <v>3</v>
      </c>
      <c r="AW119" s="1">
        <v>0</v>
      </c>
      <c r="AX119" s="1">
        <v>3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1</v>
      </c>
      <c r="BF119" s="1">
        <v>1</v>
      </c>
      <c r="BG119" s="1">
        <v>0</v>
      </c>
      <c r="BH119" s="1">
        <v>1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3"/>
    </row>
    <row r="120" spans="1:75" ht="12.75" outlineLevel="2">
      <c r="A120" s="1" t="s">
        <v>120</v>
      </c>
      <c r="B120" s="1" t="s">
        <v>125</v>
      </c>
      <c r="C120" s="1">
        <v>50</v>
      </c>
      <c r="D120" s="1">
        <v>0</v>
      </c>
      <c r="E120" s="1">
        <v>1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1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12</v>
      </c>
      <c r="U120" s="1">
        <v>0</v>
      </c>
      <c r="V120" s="1">
        <v>0</v>
      </c>
      <c r="W120" s="1">
        <v>1</v>
      </c>
      <c r="X120" s="1">
        <v>0</v>
      </c>
      <c r="Y120" s="1">
        <v>0</v>
      </c>
      <c r="Z120" s="1">
        <v>0</v>
      </c>
      <c r="AA120" s="1">
        <v>3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26</v>
      </c>
      <c r="AM120" s="1">
        <v>0</v>
      </c>
      <c r="AN120" s="1">
        <v>0</v>
      </c>
      <c r="AO120" s="1">
        <v>0</v>
      </c>
      <c r="AP120" s="1">
        <v>2</v>
      </c>
      <c r="AQ120" s="1">
        <v>0</v>
      </c>
      <c r="AR120" s="1">
        <v>1</v>
      </c>
      <c r="AS120" s="1">
        <v>0</v>
      </c>
      <c r="AT120" s="1">
        <v>0</v>
      </c>
      <c r="AU120" s="1">
        <v>0</v>
      </c>
      <c r="AV120" s="1">
        <v>2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1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3"/>
    </row>
    <row r="121" spans="1:75" ht="12.75" outlineLevel="2">
      <c r="A121" s="1" t="s">
        <v>120</v>
      </c>
      <c r="B121" s="1" t="s">
        <v>126</v>
      </c>
      <c r="C121" s="1">
        <v>35</v>
      </c>
      <c r="D121" s="1">
        <v>1</v>
      </c>
      <c r="E121" s="1">
        <v>0</v>
      </c>
      <c r="F121" s="1">
        <v>0</v>
      </c>
      <c r="G121" s="1">
        <v>1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13</v>
      </c>
      <c r="U121" s="1">
        <v>0</v>
      </c>
      <c r="V121" s="1">
        <v>0</v>
      </c>
      <c r="W121" s="1">
        <v>1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16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1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2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3"/>
    </row>
    <row r="122" spans="1:75" ht="12.75" outlineLevel="2">
      <c r="A122" s="1" t="s">
        <v>120</v>
      </c>
      <c r="B122" s="1" t="s">
        <v>127</v>
      </c>
      <c r="C122" s="1">
        <v>18</v>
      </c>
      <c r="D122" s="1">
        <v>1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1</v>
      </c>
      <c r="M122" s="1">
        <v>0</v>
      </c>
      <c r="N122" s="1">
        <v>0</v>
      </c>
      <c r="O122" s="1">
        <v>0</v>
      </c>
      <c r="P122" s="1">
        <v>3</v>
      </c>
      <c r="Q122" s="1">
        <v>0</v>
      </c>
      <c r="R122" s="1">
        <v>0</v>
      </c>
      <c r="S122" s="1">
        <v>0</v>
      </c>
      <c r="T122" s="1">
        <v>3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1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5</v>
      </c>
      <c r="AM122" s="1">
        <v>1</v>
      </c>
      <c r="AN122" s="1">
        <v>1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1</v>
      </c>
      <c r="BA122" s="1">
        <v>0</v>
      </c>
      <c r="BB122" s="1">
        <v>0</v>
      </c>
      <c r="BC122" s="1">
        <v>0</v>
      </c>
      <c r="BD122" s="1">
        <v>0</v>
      </c>
      <c r="BE122" s="1">
        <v>1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3"/>
    </row>
    <row r="123" spans="1:75" ht="12.75" outlineLevel="2">
      <c r="A123" s="1" t="s">
        <v>120</v>
      </c>
      <c r="B123" s="1" t="s">
        <v>128</v>
      </c>
      <c r="C123" s="1">
        <v>108</v>
      </c>
      <c r="D123" s="1">
        <v>0</v>
      </c>
      <c r="E123" s="1">
        <v>1</v>
      </c>
      <c r="F123" s="1">
        <v>1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1</v>
      </c>
      <c r="Q123" s="1">
        <v>0</v>
      </c>
      <c r="R123" s="1">
        <v>0</v>
      </c>
      <c r="S123" s="1">
        <v>1</v>
      </c>
      <c r="T123" s="1">
        <v>29</v>
      </c>
      <c r="U123" s="1">
        <v>0</v>
      </c>
      <c r="V123" s="1">
        <v>0</v>
      </c>
      <c r="W123" s="1">
        <v>4</v>
      </c>
      <c r="X123" s="1">
        <v>0</v>
      </c>
      <c r="Y123" s="1">
        <v>0</v>
      </c>
      <c r="Z123" s="1">
        <v>1</v>
      </c>
      <c r="AA123" s="1">
        <v>4</v>
      </c>
      <c r="AB123" s="1">
        <v>1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51</v>
      </c>
      <c r="AM123" s="1">
        <v>0</v>
      </c>
      <c r="AN123" s="1">
        <v>2</v>
      </c>
      <c r="AO123" s="1">
        <v>0</v>
      </c>
      <c r="AP123" s="1">
        <v>5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4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1</v>
      </c>
      <c r="BG123" s="1">
        <v>0</v>
      </c>
      <c r="BH123" s="1">
        <v>2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3"/>
    </row>
    <row r="124" spans="1:75" ht="12.75" outlineLevel="2">
      <c r="A124" s="1" t="s">
        <v>120</v>
      </c>
      <c r="B124" s="1" t="s">
        <v>129</v>
      </c>
      <c r="C124" s="1">
        <v>61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17</v>
      </c>
      <c r="U124" s="1">
        <v>0</v>
      </c>
      <c r="V124" s="1">
        <v>0</v>
      </c>
      <c r="W124" s="1">
        <v>3</v>
      </c>
      <c r="X124" s="1">
        <v>0</v>
      </c>
      <c r="Y124" s="1">
        <v>0</v>
      </c>
      <c r="Z124" s="1">
        <v>0</v>
      </c>
      <c r="AA124" s="1">
        <v>3</v>
      </c>
      <c r="AB124" s="1">
        <v>1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2</v>
      </c>
      <c r="AL124" s="1">
        <v>21</v>
      </c>
      <c r="AM124" s="1">
        <v>0</v>
      </c>
      <c r="AN124" s="1">
        <v>2</v>
      </c>
      <c r="AO124" s="1">
        <v>0</v>
      </c>
      <c r="AP124" s="1">
        <v>1</v>
      </c>
      <c r="AQ124" s="1">
        <v>0</v>
      </c>
      <c r="AR124" s="1">
        <v>1</v>
      </c>
      <c r="AS124" s="1">
        <v>0</v>
      </c>
      <c r="AT124" s="1">
        <v>0</v>
      </c>
      <c r="AU124" s="1">
        <v>0</v>
      </c>
      <c r="AV124" s="1">
        <v>2</v>
      </c>
      <c r="AW124" s="1">
        <v>4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1</v>
      </c>
      <c r="BG124" s="1">
        <v>2</v>
      </c>
      <c r="BH124" s="1">
        <v>1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3"/>
    </row>
    <row r="125" spans="1:75" ht="12.75" outlineLevel="2">
      <c r="A125" s="1" t="s">
        <v>120</v>
      </c>
      <c r="B125" s="1" t="s">
        <v>130</v>
      </c>
      <c r="C125" s="1">
        <v>198</v>
      </c>
      <c r="D125" s="1">
        <v>6</v>
      </c>
      <c r="E125" s="1">
        <v>1</v>
      </c>
      <c r="F125" s="1">
        <v>1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1</v>
      </c>
      <c r="O125" s="1">
        <v>0</v>
      </c>
      <c r="P125" s="1">
        <v>0</v>
      </c>
      <c r="Q125" s="1">
        <v>0</v>
      </c>
      <c r="R125" s="1">
        <v>3</v>
      </c>
      <c r="S125" s="1">
        <v>0</v>
      </c>
      <c r="T125" s="1">
        <v>40</v>
      </c>
      <c r="U125" s="1">
        <v>0</v>
      </c>
      <c r="V125" s="1">
        <v>0</v>
      </c>
      <c r="W125" s="1">
        <v>8</v>
      </c>
      <c r="X125" s="1">
        <v>0</v>
      </c>
      <c r="Y125" s="1">
        <v>0</v>
      </c>
      <c r="Z125" s="1">
        <v>0</v>
      </c>
      <c r="AA125" s="1">
        <v>5</v>
      </c>
      <c r="AB125" s="1">
        <v>8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5</v>
      </c>
      <c r="AI125" s="1">
        <v>0</v>
      </c>
      <c r="AJ125" s="1">
        <v>0</v>
      </c>
      <c r="AK125" s="1">
        <v>3</v>
      </c>
      <c r="AL125" s="1">
        <v>89</v>
      </c>
      <c r="AM125" s="1">
        <v>0</v>
      </c>
      <c r="AN125" s="1">
        <v>3</v>
      </c>
      <c r="AO125" s="1">
        <v>0</v>
      </c>
      <c r="AP125" s="1">
        <v>12</v>
      </c>
      <c r="AQ125" s="1">
        <v>0</v>
      </c>
      <c r="AR125" s="1">
        <v>0</v>
      </c>
      <c r="AS125" s="1">
        <v>0</v>
      </c>
      <c r="AT125" s="1">
        <v>1</v>
      </c>
      <c r="AU125" s="1">
        <v>0</v>
      </c>
      <c r="AV125" s="1">
        <v>5</v>
      </c>
      <c r="AW125" s="1">
        <v>0</v>
      </c>
      <c r="AX125" s="1">
        <v>0</v>
      </c>
      <c r="AY125" s="1">
        <v>0</v>
      </c>
      <c r="AZ125" s="1">
        <v>1</v>
      </c>
      <c r="BA125" s="1">
        <v>1</v>
      </c>
      <c r="BB125" s="1">
        <v>1</v>
      </c>
      <c r="BC125" s="1">
        <v>0</v>
      </c>
      <c r="BD125" s="1">
        <v>0</v>
      </c>
      <c r="BE125" s="1">
        <v>0</v>
      </c>
      <c r="BF125" s="1">
        <v>0</v>
      </c>
      <c r="BG125" s="1">
        <v>2</v>
      </c>
      <c r="BH125" s="1">
        <v>2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3"/>
    </row>
    <row r="126" spans="1:75" ht="12.75" outlineLevel="2">
      <c r="A126" s="1" t="s">
        <v>120</v>
      </c>
      <c r="B126" s="1" t="s">
        <v>131</v>
      </c>
      <c r="C126" s="1">
        <v>205</v>
      </c>
      <c r="D126" s="1">
        <v>2</v>
      </c>
      <c r="E126" s="1">
        <v>0</v>
      </c>
      <c r="F126" s="1">
        <v>0</v>
      </c>
      <c r="G126" s="1">
        <v>0</v>
      </c>
      <c r="H126" s="1">
        <v>0</v>
      </c>
      <c r="I126" s="1">
        <v>1</v>
      </c>
      <c r="J126" s="1">
        <v>0</v>
      </c>
      <c r="K126" s="1">
        <v>2</v>
      </c>
      <c r="L126" s="1">
        <v>1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2</v>
      </c>
      <c r="S126" s="1">
        <v>0</v>
      </c>
      <c r="T126" s="1">
        <v>47</v>
      </c>
      <c r="U126" s="1">
        <v>0</v>
      </c>
      <c r="V126" s="1">
        <v>0</v>
      </c>
      <c r="W126" s="1">
        <v>5</v>
      </c>
      <c r="X126" s="1">
        <v>2</v>
      </c>
      <c r="Y126" s="1">
        <v>2</v>
      </c>
      <c r="Z126" s="1">
        <v>0</v>
      </c>
      <c r="AA126" s="1">
        <v>10</v>
      </c>
      <c r="AB126" s="1">
        <v>3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4</v>
      </c>
      <c r="AL126" s="1">
        <v>93</v>
      </c>
      <c r="AM126" s="1">
        <v>0</v>
      </c>
      <c r="AN126" s="1">
        <v>4</v>
      </c>
      <c r="AO126" s="1">
        <v>0</v>
      </c>
      <c r="AP126" s="1">
        <v>8</v>
      </c>
      <c r="AQ126" s="1">
        <v>0</v>
      </c>
      <c r="AR126" s="1">
        <v>0</v>
      </c>
      <c r="AS126" s="1">
        <v>1</v>
      </c>
      <c r="AT126" s="1">
        <v>0</v>
      </c>
      <c r="AU126" s="1">
        <v>0</v>
      </c>
      <c r="AV126" s="1">
        <v>6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2</v>
      </c>
      <c r="BD126" s="1">
        <v>1</v>
      </c>
      <c r="BE126" s="1">
        <v>0</v>
      </c>
      <c r="BF126" s="1">
        <v>2</v>
      </c>
      <c r="BG126" s="1">
        <v>3</v>
      </c>
      <c r="BH126" s="1">
        <v>4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3"/>
    </row>
    <row r="127" spans="1:75" ht="12.75" outlineLevel="2">
      <c r="A127" s="1" t="s">
        <v>120</v>
      </c>
      <c r="B127" s="1" t="s">
        <v>232</v>
      </c>
      <c r="C127" s="1">
        <v>35</v>
      </c>
      <c r="D127" s="1">
        <v>2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1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8</v>
      </c>
      <c r="U127" s="1">
        <v>0</v>
      </c>
      <c r="V127" s="1">
        <v>0</v>
      </c>
      <c r="W127" s="1">
        <v>2</v>
      </c>
      <c r="X127" s="1">
        <v>0</v>
      </c>
      <c r="Y127" s="1">
        <v>0</v>
      </c>
      <c r="Z127" s="1">
        <v>0</v>
      </c>
      <c r="AA127" s="1">
        <v>0</v>
      </c>
      <c r="AB127" s="1">
        <v>1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1</v>
      </c>
      <c r="AI127" s="1">
        <v>0</v>
      </c>
      <c r="AJ127" s="1">
        <v>0</v>
      </c>
      <c r="AK127" s="1">
        <v>0</v>
      </c>
      <c r="AL127" s="1">
        <v>14</v>
      </c>
      <c r="AM127" s="1">
        <v>1</v>
      </c>
      <c r="AN127" s="1">
        <v>0</v>
      </c>
      <c r="AO127" s="1">
        <v>0</v>
      </c>
      <c r="AP127" s="1">
        <v>1</v>
      </c>
      <c r="AQ127" s="1">
        <v>0</v>
      </c>
      <c r="AR127" s="1">
        <v>0</v>
      </c>
      <c r="AS127" s="1">
        <v>2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1</v>
      </c>
      <c r="BG127" s="1">
        <v>0</v>
      </c>
      <c r="BH127" s="1">
        <v>1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3"/>
    </row>
    <row r="128" spans="1:75" ht="12.75" outlineLevel="2">
      <c r="A128" s="1" t="s">
        <v>120</v>
      </c>
      <c r="B128" s="1" t="s">
        <v>132</v>
      </c>
      <c r="C128" s="1">
        <v>78</v>
      </c>
      <c r="D128" s="1">
        <v>1</v>
      </c>
      <c r="E128" s="1">
        <v>1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1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20</v>
      </c>
      <c r="U128" s="1">
        <v>0</v>
      </c>
      <c r="V128" s="1">
        <v>0</v>
      </c>
      <c r="W128" s="1">
        <v>6</v>
      </c>
      <c r="X128" s="1">
        <v>0</v>
      </c>
      <c r="Y128" s="1">
        <v>0</v>
      </c>
      <c r="Z128" s="1">
        <v>0</v>
      </c>
      <c r="AA128" s="1">
        <v>2</v>
      </c>
      <c r="AB128" s="1">
        <v>1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32</v>
      </c>
      <c r="AM128" s="1">
        <v>0</v>
      </c>
      <c r="AN128" s="1">
        <v>3</v>
      </c>
      <c r="AO128" s="1">
        <v>0</v>
      </c>
      <c r="AP128" s="1">
        <v>4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2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1</v>
      </c>
      <c r="BG128" s="1">
        <v>1</v>
      </c>
      <c r="BH128" s="1">
        <v>3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3"/>
    </row>
    <row r="129" spans="1:75" ht="12.75" outlineLevel="2">
      <c r="A129" s="1" t="s">
        <v>120</v>
      </c>
      <c r="B129" s="1" t="s">
        <v>133</v>
      </c>
      <c r="C129" s="1">
        <v>235</v>
      </c>
      <c r="D129" s="1">
        <v>5</v>
      </c>
      <c r="E129" s="1">
        <v>3</v>
      </c>
      <c r="F129" s="1">
        <v>2</v>
      </c>
      <c r="G129" s="1">
        <v>0</v>
      </c>
      <c r="H129" s="1">
        <v>0</v>
      </c>
      <c r="I129" s="1">
        <v>1</v>
      </c>
      <c r="J129" s="1">
        <v>0</v>
      </c>
      <c r="K129" s="1">
        <v>0</v>
      </c>
      <c r="L129" s="1">
        <v>0</v>
      </c>
      <c r="M129" s="1">
        <v>1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1</v>
      </c>
      <c r="T129" s="1">
        <v>65</v>
      </c>
      <c r="U129" s="1">
        <v>0</v>
      </c>
      <c r="V129" s="1">
        <v>1</v>
      </c>
      <c r="W129" s="1">
        <v>6</v>
      </c>
      <c r="X129" s="1">
        <v>1</v>
      </c>
      <c r="Y129" s="1">
        <v>0</v>
      </c>
      <c r="Z129" s="1">
        <v>0</v>
      </c>
      <c r="AA129" s="1">
        <v>12</v>
      </c>
      <c r="AB129" s="1">
        <v>6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3</v>
      </c>
      <c r="AI129" s="1">
        <v>0</v>
      </c>
      <c r="AJ129" s="1">
        <v>0</v>
      </c>
      <c r="AK129" s="1">
        <v>1</v>
      </c>
      <c r="AL129" s="1">
        <v>89</v>
      </c>
      <c r="AM129" s="1">
        <v>0</v>
      </c>
      <c r="AN129" s="1">
        <v>0</v>
      </c>
      <c r="AO129" s="1">
        <v>0</v>
      </c>
      <c r="AP129" s="1">
        <v>21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1</v>
      </c>
      <c r="AX129" s="1">
        <v>1</v>
      </c>
      <c r="AY129" s="1">
        <v>0</v>
      </c>
      <c r="AZ129" s="1">
        <v>1</v>
      </c>
      <c r="BA129" s="1">
        <v>0</v>
      </c>
      <c r="BB129" s="1">
        <v>0</v>
      </c>
      <c r="BC129" s="1">
        <v>0</v>
      </c>
      <c r="BD129" s="1">
        <v>0</v>
      </c>
      <c r="BE129" s="1">
        <v>1</v>
      </c>
      <c r="BF129" s="1">
        <v>3</v>
      </c>
      <c r="BG129" s="1">
        <v>0</v>
      </c>
      <c r="BH129" s="1">
        <v>10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3"/>
    </row>
    <row r="130" spans="1:75" ht="12.75" outlineLevel="2">
      <c r="A130" s="1" t="s">
        <v>120</v>
      </c>
      <c r="B130" s="1" t="s">
        <v>134</v>
      </c>
      <c r="C130" s="1">
        <v>48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1</v>
      </c>
      <c r="T130" s="1">
        <v>10</v>
      </c>
      <c r="U130" s="1">
        <v>0</v>
      </c>
      <c r="V130" s="1">
        <v>0</v>
      </c>
      <c r="W130" s="1">
        <v>1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1</v>
      </c>
      <c r="AL130" s="1">
        <v>25</v>
      </c>
      <c r="AM130" s="1">
        <v>0</v>
      </c>
      <c r="AN130" s="1">
        <v>0</v>
      </c>
      <c r="AO130" s="1">
        <v>0</v>
      </c>
      <c r="AP130" s="1">
        <v>6</v>
      </c>
      <c r="AQ130" s="1">
        <v>0</v>
      </c>
      <c r="AR130" s="1">
        <v>0</v>
      </c>
      <c r="AS130" s="1">
        <v>1</v>
      </c>
      <c r="AT130" s="1">
        <v>0</v>
      </c>
      <c r="AU130" s="1">
        <v>0</v>
      </c>
      <c r="AV130" s="1">
        <v>1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1</v>
      </c>
      <c r="BG130" s="1">
        <v>0</v>
      </c>
      <c r="BH130" s="1">
        <v>1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3"/>
    </row>
    <row r="131" spans="1:75" ht="12.75" outlineLevel="2">
      <c r="A131" s="1" t="s">
        <v>120</v>
      </c>
      <c r="B131" s="1" t="s">
        <v>135</v>
      </c>
      <c r="C131" s="1">
        <v>185</v>
      </c>
      <c r="D131" s="1">
        <v>3</v>
      </c>
      <c r="E131" s="1">
        <v>1</v>
      </c>
      <c r="F131" s="1">
        <v>2</v>
      </c>
      <c r="G131" s="1">
        <v>1</v>
      </c>
      <c r="H131" s="1">
        <v>0</v>
      </c>
      <c r="I131" s="1">
        <v>0</v>
      </c>
      <c r="J131" s="1">
        <v>0</v>
      </c>
      <c r="K131" s="1">
        <v>1</v>
      </c>
      <c r="L131" s="1">
        <v>0</v>
      </c>
      <c r="M131" s="1">
        <v>1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44</v>
      </c>
      <c r="U131" s="1">
        <v>0</v>
      </c>
      <c r="V131" s="1">
        <v>0</v>
      </c>
      <c r="W131" s="1">
        <v>7</v>
      </c>
      <c r="X131" s="1">
        <v>0</v>
      </c>
      <c r="Y131" s="1">
        <v>1</v>
      </c>
      <c r="Z131" s="1">
        <v>0</v>
      </c>
      <c r="AA131" s="1">
        <v>9</v>
      </c>
      <c r="AB131" s="1">
        <v>7</v>
      </c>
      <c r="AC131" s="1">
        <v>0</v>
      </c>
      <c r="AD131" s="1">
        <v>2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77</v>
      </c>
      <c r="AM131" s="1">
        <v>0</v>
      </c>
      <c r="AN131" s="1">
        <v>1</v>
      </c>
      <c r="AO131" s="1">
        <v>0</v>
      </c>
      <c r="AP131" s="1">
        <v>8</v>
      </c>
      <c r="AQ131" s="1">
        <v>0</v>
      </c>
      <c r="AR131" s="1">
        <v>2</v>
      </c>
      <c r="AS131" s="1">
        <v>0</v>
      </c>
      <c r="AT131" s="1">
        <v>0</v>
      </c>
      <c r="AU131" s="1">
        <v>0</v>
      </c>
      <c r="AV131" s="1">
        <v>9</v>
      </c>
      <c r="AW131" s="1">
        <v>0</v>
      </c>
      <c r="AX131" s="1">
        <v>2</v>
      </c>
      <c r="AY131" s="1">
        <v>2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3</v>
      </c>
      <c r="BG131" s="1">
        <v>1</v>
      </c>
      <c r="BH131" s="1">
        <v>1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3"/>
    </row>
    <row r="132" spans="1:75" ht="12.75" outlineLevel="2">
      <c r="A132" s="1" t="s">
        <v>120</v>
      </c>
      <c r="B132" s="1" t="s">
        <v>136</v>
      </c>
      <c r="C132" s="1">
        <v>123</v>
      </c>
      <c r="D132" s="1">
        <v>2</v>
      </c>
      <c r="E132" s="1">
        <v>1</v>
      </c>
      <c r="F132" s="1">
        <v>1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1</v>
      </c>
      <c r="S132" s="1">
        <v>0</v>
      </c>
      <c r="T132" s="1">
        <v>30</v>
      </c>
      <c r="U132" s="1">
        <v>0</v>
      </c>
      <c r="V132" s="1">
        <v>0</v>
      </c>
      <c r="W132" s="1">
        <v>6</v>
      </c>
      <c r="X132" s="1">
        <v>0</v>
      </c>
      <c r="Y132" s="1">
        <v>0</v>
      </c>
      <c r="Z132" s="1">
        <v>0</v>
      </c>
      <c r="AA132" s="1">
        <v>4</v>
      </c>
      <c r="AB132" s="1">
        <v>4</v>
      </c>
      <c r="AC132" s="1">
        <v>0</v>
      </c>
      <c r="AD132" s="1">
        <v>1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54</v>
      </c>
      <c r="AM132" s="1">
        <v>0</v>
      </c>
      <c r="AN132" s="1">
        <v>1</v>
      </c>
      <c r="AO132" s="1">
        <v>0</v>
      </c>
      <c r="AP132" s="1">
        <v>15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2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1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3"/>
    </row>
    <row r="133" spans="1:75" ht="12.75" outlineLevel="2">
      <c r="A133" s="1" t="s">
        <v>120</v>
      </c>
      <c r="B133" s="1" t="s">
        <v>137</v>
      </c>
      <c r="C133" s="1">
        <v>237</v>
      </c>
      <c r="D133" s="1">
        <v>0</v>
      </c>
      <c r="E133" s="1">
        <v>4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1</v>
      </c>
      <c r="Q133" s="1">
        <v>0</v>
      </c>
      <c r="R133" s="1">
        <v>7</v>
      </c>
      <c r="S133" s="1">
        <v>0</v>
      </c>
      <c r="T133" s="1">
        <v>62</v>
      </c>
      <c r="U133" s="1">
        <v>1</v>
      </c>
      <c r="V133" s="1">
        <v>1</v>
      </c>
      <c r="W133" s="1">
        <v>5</v>
      </c>
      <c r="X133" s="1">
        <v>1</v>
      </c>
      <c r="Y133" s="1">
        <v>1</v>
      </c>
      <c r="Z133" s="1">
        <v>0</v>
      </c>
      <c r="AA133" s="1">
        <v>10</v>
      </c>
      <c r="AB133" s="1">
        <v>9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1</v>
      </c>
      <c r="AJ133" s="1">
        <v>0</v>
      </c>
      <c r="AK133" s="1">
        <v>1</v>
      </c>
      <c r="AL133" s="1">
        <v>98</v>
      </c>
      <c r="AM133" s="1">
        <v>1</v>
      </c>
      <c r="AN133" s="1">
        <v>3</v>
      </c>
      <c r="AO133" s="1">
        <v>0</v>
      </c>
      <c r="AP133" s="1">
        <v>10</v>
      </c>
      <c r="AQ133" s="1">
        <v>0</v>
      </c>
      <c r="AR133" s="1">
        <v>1</v>
      </c>
      <c r="AS133" s="1">
        <v>1</v>
      </c>
      <c r="AT133" s="1">
        <v>0</v>
      </c>
      <c r="AU133" s="1">
        <v>0</v>
      </c>
      <c r="AV133" s="1">
        <v>6</v>
      </c>
      <c r="AW133" s="1">
        <v>0</v>
      </c>
      <c r="AX133" s="1">
        <v>0</v>
      </c>
      <c r="AY133" s="1">
        <v>0</v>
      </c>
      <c r="AZ133" s="1">
        <v>1</v>
      </c>
      <c r="BA133" s="1">
        <v>1</v>
      </c>
      <c r="BB133" s="1">
        <v>0</v>
      </c>
      <c r="BC133" s="1">
        <v>0</v>
      </c>
      <c r="BD133" s="1">
        <v>0</v>
      </c>
      <c r="BE133" s="1">
        <v>2</v>
      </c>
      <c r="BF133" s="1">
        <v>1</v>
      </c>
      <c r="BG133" s="1">
        <v>2</v>
      </c>
      <c r="BH133" s="1">
        <v>6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3"/>
    </row>
    <row r="134" spans="1:75" ht="12.75" outlineLevel="2">
      <c r="A134" s="1" t="s">
        <v>120</v>
      </c>
      <c r="B134" s="1" t="s">
        <v>138</v>
      </c>
      <c r="C134" s="1">
        <v>122</v>
      </c>
      <c r="D134" s="1">
        <v>3</v>
      </c>
      <c r="E134" s="1">
        <v>0</v>
      </c>
      <c r="F134" s="1">
        <v>1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1</v>
      </c>
      <c r="M134" s="1">
        <v>1</v>
      </c>
      <c r="N134" s="1">
        <v>2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30</v>
      </c>
      <c r="U134" s="1">
        <v>0</v>
      </c>
      <c r="V134" s="1">
        <v>0</v>
      </c>
      <c r="W134" s="1">
        <v>6</v>
      </c>
      <c r="X134" s="1">
        <v>1</v>
      </c>
      <c r="Y134" s="1">
        <v>0</v>
      </c>
      <c r="Z134" s="1">
        <v>0</v>
      </c>
      <c r="AA134" s="1">
        <v>1</v>
      </c>
      <c r="AB134" s="1">
        <v>4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1</v>
      </c>
      <c r="AL134" s="1">
        <v>55</v>
      </c>
      <c r="AM134" s="1">
        <v>1</v>
      </c>
      <c r="AN134" s="1">
        <v>2</v>
      </c>
      <c r="AO134" s="1">
        <v>0</v>
      </c>
      <c r="AP134" s="1">
        <v>5</v>
      </c>
      <c r="AQ134" s="1">
        <v>0</v>
      </c>
      <c r="AR134" s="1">
        <v>0</v>
      </c>
      <c r="AS134" s="1">
        <v>1</v>
      </c>
      <c r="AT134" s="1">
        <v>0</v>
      </c>
      <c r="AU134" s="1">
        <v>0</v>
      </c>
      <c r="AV134" s="1">
        <v>5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1</v>
      </c>
      <c r="BD134" s="1">
        <v>0</v>
      </c>
      <c r="BE134" s="1">
        <v>0</v>
      </c>
      <c r="BF134" s="1">
        <v>0</v>
      </c>
      <c r="BG134" s="1">
        <v>1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3"/>
    </row>
    <row r="135" spans="1:75" ht="12.75" outlineLevel="2">
      <c r="A135" s="1" t="s">
        <v>120</v>
      </c>
      <c r="B135" s="1" t="s">
        <v>139</v>
      </c>
      <c r="C135" s="1">
        <v>220</v>
      </c>
      <c r="D135" s="1">
        <v>10</v>
      </c>
      <c r="E135" s="1">
        <v>1</v>
      </c>
      <c r="F135" s="1">
        <v>1</v>
      </c>
      <c r="G135" s="1">
        <v>0</v>
      </c>
      <c r="H135" s="1">
        <v>0</v>
      </c>
      <c r="I135" s="1">
        <v>0</v>
      </c>
      <c r="J135" s="1">
        <v>1</v>
      </c>
      <c r="K135" s="1">
        <v>0</v>
      </c>
      <c r="L135" s="1">
        <v>0</v>
      </c>
      <c r="M135" s="1">
        <v>0</v>
      </c>
      <c r="N135" s="1">
        <v>0</v>
      </c>
      <c r="O135" s="1">
        <v>1</v>
      </c>
      <c r="P135" s="1">
        <v>1</v>
      </c>
      <c r="Q135" s="1">
        <v>0</v>
      </c>
      <c r="R135" s="1">
        <v>1</v>
      </c>
      <c r="S135" s="1">
        <v>0</v>
      </c>
      <c r="T135" s="1">
        <v>55</v>
      </c>
      <c r="U135" s="1">
        <v>0</v>
      </c>
      <c r="V135" s="1">
        <v>0</v>
      </c>
      <c r="W135" s="1">
        <v>11</v>
      </c>
      <c r="X135" s="1">
        <v>0</v>
      </c>
      <c r="Y135" s="1">
        <v>0</v>
      </c>
      <c r="Z135" s="1">
        <v>0</v>
      </c>
      <c r="AA135" s="1">
        <v>4</v>
      </c>
      <c r="AB135" s="1">
        <v>8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1</v>
      </c>
      <c r="AL135" s="1">
        <v>91</v>
      </c>
      <c r="AM135" s="1">
        <v>1</v>
      </c>
      <c r="AN135" s="1">
        <v>4</v>
      </c>
      <c r="AO135" s="1">
        <v>0</v>
      </c>
      <c r="AP135" s="1">
        <v>4</v>
      </c>
      <c r="AQ135" s="1">
        <v>0</v>
      </c>
      <c r="AR135" s="1">
        <v>0</v>
      </c>
      <c r="AS135" s="1">
        <v>9</v>
      </c>
      <c r="AT135" s="1">
        <v>0</v>
      </c>
      <c r="AU135" s="1">
        <v>0</v>
      </c>
      <c r="AV135" s="1">
        <v>10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1</v>
      </c>
      <c r="BE135" s="1">
        <v>0</v>
      </c>
      <c r="BF135" s="1">
        <v>3</v>
      </c>
      <c r="BG135" s="1">
        <v>0</v>
      </c>
      <c r="BH135" s="1">
        <v>2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3"/>
    </row>
    <row r="136" spans="1:75" ht="12.75" outlineLevel="2">
      <c r="A136" s="1" t="s">
        <v>120</v>
      </c>
      <c r="B136" s="1" t="s">
        <v>140</v>
      </c>
      <c r="C136" s="1">
        <v>313</v>
      </c>
      <c r="D136" s="1">
        <v>5</v>
      </c>
      <c r="E136" s="1">
        <v>4</v>
      </c>
      <c r="F136" s="1">
        <v>0</v>
      </c>
      <c r="G136" s="1">
        <v>0</v>
      </c>
      <c r="H136" s="1">
        <v>0</v>
      </c>
      <c r="I136" s="1">
        <v>2</v>
      </c>
      <c r="J136" s="1">
        <v>0</v>
      </c>
      <c r="K136" s="1">
        <v>1</v>
      </c>
      <c r="L136" s="1">
        <v>2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1</v>
      </c>
      <c r="S136" s="1">
        <v>3</v>
      </c>
      <c r="T136" s="1">
        <v>76</v>
      </c>
      <c r="U136" s="1">
        <v>0</v>
      </c>
      <c r="V136" s="1">
        <v>0</v>
      </c>
      <c r="W136" s="1">
        <v>7</v>
      </c>
      <c r="X136" s="1">
        <v>0</v>
      </c>
      <c r="Y136" s="1">
        <v>0</v>
      </c>
      <c r="Z136" s="1">
        <v>0</v>
      </c>
      <c r="AA136" s="1">
        <v>17</v>
      </c>
      <c r="AB136" s="1">
        <v>10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2</v>
      </c>
      <c r="AI136" s="1">
        <v>0</v>
      </c>
      <c r="AJ136" s="1">
        <v>0</v>
      </c>
      <c r="AK136" s="1">
        <v>1</v>
      </c>
      <c r="AL136" s="1">
        <v>150</v>
      </c>
      <c r="AM136" s="1">
        <v>0</v>
      </c>
      <c r="AN136" s="1">
        <v>3</v>
      </c>
      <c r="AO136" s="1">
        <v>0</v>
      </c>
      <c r="AP136" s="1">
        <v>1</v>
      </c>
      <c r="AQ136" s="1">
        <v>0</v>
      </c>
      <c r="AR136" s="1">
        <v>1</v>
      </c>
      <c r="AS136" s="1">
        <v>3</v>
      </c>
      <c r="AT136" s="1">
        <v>0</v>
      </c>
      <c r="AU136" s="1">
        <v>0</v>
      </c>
      <c r="AV136" s="1">
        <v>14</v>
      </c>
      <c r="AW136" s="1">
        <v>4</v>
      </c>
      <c r="AX136" s="1">
        <v>0</v>
      </c>
      <c r="AY136" s="1">
        <v>0</v>
      </c>
      <c r="AZ136" s="1">
        <v>2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2</v>
      </c>
      <c r="BG136" s="1">
        <v>1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1</v>
      </c>
      <c r="BU136" s="1">
        <v>0</v>
      </c>
      <c r="BV136" s="1">
        <v>0</v>
      </c>
      <c r="BW136" s="3"/>
    </row>
    <row r="137" spans="1:74" ht="12.75" outlineLevel="2">
      <c r="A137" s="1" t="s">
        <v>120</v>
      </c>
      <c r="B137" s="1" t="s">
        <v>141</v>
      </c>
      <c r="C137" s="1">
        <v>176</v>
      </c>
      <c r="D137" s="1">
        <v>0</v>
      </c>
      <c r="E137" s="1">
        <v>1</v>
      </c>
      <c r="F137" s="1">
        <v>2</v>
      </c>
      <c r="G137" s="1">
        <v>0</v>
      </c>
      <c r="H137" s="1">
        <v>0</v>
      </c>
      <c r="I137" s="1">
        <v>1</v>
      </c>
      <c r="J137" s="1">
        <v>0</v>
      </c>
      <c r="K137" s="1">
        <v>1</v>
      </c>
      <c r="L137" s="1">
        <v>1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3</v>
      </c>
      <c r="T137" s="1">
        <v>35</v>
      </c>
      <c r="U137" s="1">
        <v>0</v>
      </c>
      <c r="V137" s="1">
        <v>1</v>
      </c>
      <c r="W137" s="1">
        <v>4</v>
      </c>
      <c r="X137" s="1">
        <v>1</v>
      </c>
      <c r="Y137" s="1">
        <v>1</v>
      </c>
      <c r="Z137" s="1">
        <v>0</v>
      </c>
      <c r="AA137" s="1">
        <v>14</v>
      </c>
      <c r="AB137" s="1">
        <v>6</v>
      </c>
      <c r="AC137" s="1">
        <v>1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83</v>
      </c>
      <c r="AM137" s="1">
        <v>0</v>
      </c>
      <c r="AN137" s="1">
        <v>3</v>
      </c>
      <c r="AO137" s="1">
        <v>0</v>
      </c>
      <c r="AP137" s="1">
        <v>4</v>
      </c>
      <c r="AQ137" s="1">
        <v>0</v>
      </c>
      <c r="AR137" s="1">
        <v>0</v>
      </c>
      <c r="AS137" s="1">
        <v>2</v>
      </c>
      <c r="AT137" s="1">
        <v>0</v>
      </c>
      <c r="AU137" s="1">
        <v>0</v>
      </c>
      <c r="AV137" s="1">
        <v>4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3</v>
      </c>
      <c r="BF137" s="1">
        <v>1</v>
      </c>
      <c r="BG137" s="1">
        <v>2</v>
      </c>
      <c r="BH137" s="1">
        <v>2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</row>
    <row r="138" spans="1:74" ht="12.75" outlineLevel="1">
      <c r="A138" s="29" t="s">
        <v>266</v>
      </c>
      <c r="C138" s="1">
        <f>SUBTOTAL(9,C116:C137)</f>
        <v>2839</v>
      </c>
      <c r="D138" s="1">
        <f>SUBTOTAL(9,D116:D137)</f>
        <v>45</v>
      </c>
      <c r="E138" s="1">
        <f>SUBTOTAL(9,E116:E137)</f>
        <v>21</v>
      </c>
      <c r="F138" s="1">
        <f>SUBTOTAL(9,F116:F137)</f>
        <v>11</v>
      </c>
      <c r="G138" s="1">
        <f>SUBTOTAL(9,G116:G137)</f>
        <v>2</v>
      </c>
      <c r="H138" s="1">
        <f>SUBTOTAL(9,H116:H137)</f>
        <v>0</v>
      </c>
      <c r="I138" s="1">
        <f>SUBTOTAL(9,I116:I137)</f>
        <v>6</v>
      </c>
      <c r="J138" s="1">
        <f>SUBTOTAL(9,J116:J137)</f>
        <v>1</v>
      </c>
      <c r="K138" s="1">
        <f>SUBTOTAL(9,K116:K137)</f>
        <v>9</v>
      </c>
      <c r="L138" s="1">
        <f>SUBTOTAL(9,L116:L137)</f>
        <v>8</v>
      </c>
      <c r="M138" s="1">
        <f>SUBTOTAL(9,M116:M137)</f>
        <v>3</v>
      </c>
      <c r="N138" s="1">
        <f>SUBTOTAL(9,N116:N137)</f>
        <v>4</v>
      </c>
      <c r="O138" s="1">
        <f>SUBTOTAL(9,O116:O137)</f>
        <v>1</v>
      </c>
      <c r="P138" s="1">
        <f>SUBTOTAL(9,P116:P137)</f>
        <v>7</v>
      </c>
      <c r="Q138" s="1">
        <f>SUBTOTAL(9,Q116:Q137)</f>
        <v>0</v>
      </c>
      <c r="R138" s="1">
        <f>SUBTOTAL(9,R116:R137)</f>
        <v>17</v>
      </c>
      <c r="S138" s="1">
        <f>SUBTOTAL(9,S116:S137)</f>
        <v>9</v>
      </c>
      <c r="T138" s="1">
        <f>SUBTOTAL(9,T116:T137)</f>
        <v>688</v>
      </c>
      <c r="U138" s="1">
        <f>SUBTOTAL(9,U116:U137)</f>
        <v>2</v>
      </c>
      <c r="V138" s="1">
        <f>SUBTOTAL(9,V116:V137)</f>
        <v>3</v>
      </c>
      <c r="W138" s="1">
        <f>SUBTOTAL(9,W116:W137)</f>
        <v>97</v>
      </c>
      <c r="X138" s="1">
        <f>SUBTOTAL(9,X116:X137)</f>
        <v>6</v>
      </c>
      <c r="Y138" s="1">
        <f>SUBTOTAL(9,Y116:Y137)</f>
        <v>6</v>
      </c>
      <c r="Z138" s="1">
        <f>SUBTOTAL(9,Z116:Z137)</f>
        <v>1</v>
      </c>
      <c r="AA138" s="1">
        <f>SUBTOTAL(9,AA116:AA137)</f>
        <v>115</v>
      </c>
      <c r="AB138" s="1">
        <f>SUBTOTAL(9,AB116:AB137)</f>
        <v>81</v>
      </c>
      <c r="AC138" s="1">
        <f>SUBTOTAL(9,AC116:AC137)</f>
        <v>1</v>
      </c>
      <c r="AD138" s="1">
        <f>SUBTOTAL(9,AD116:AD137)</f>
        <v>3</v>
      </c>
      <c r="AE138" s="1">
        <f>SUBTOTAL(9,AE116:AE137)</f>
        <v>0</v>
      </c>
      <c r="AF138" s="1">
        <f>SUBTOTAL(9,AF116:AF137)</f>
        <v>0</v>
      </c>
      <c r="AG138" s="1">
        <f>SUBTOTAL(9,AG116:AG137)</f>
        <v>0</v>
      </c>
      <c r="AH138" s="1">
        <f>SUBTOTAL(9,AH116:AH137)</f>
        <v>12</v>
      </c>
      <c r="AI138" s="1">
        <f>SUBTOTAL(9,AI116:AI137)</f>
        <v>2</v>
      </c>
      <c r="AJ138" s="1">
        <f>SUBTOTAL(9,AJ116:AJ137)</f>
        <v>0</v>
      </c>
      <c r="AK138" s="1">
        <f>SUBTOTAL(9,AK116:AK137)</f>
        <v>18</v>
      </c>
      <c r="AL138" s="1">
        <f>SUBTOTAL(9,AL116:AL137)</f>
        <v>1250</v>
      </c>
      <c r="AM138" s="1">
        <f>SUBTOTAL(9,AM116:AM137)</f>
        <v>6</v>
      </c>
      <c r="AN138" s="1">
        <f>SUBTOTAL(9,AN116:AN137)</f>
        <v>38</v>
      </c>
      <c r="AO138" s="1">
        <f>SUBTOTAL(9,AO116:AO137)</f>
        <v>0</v>
      </c>
      <c r="AP138" s="1">
        <f>SUBTOTAL(9,AP116:AP137)</f>
        <v>123</v>
      </c>
      <c r="AQ138" s="1">
        <f>SUBTOTAL(9,AQ116:AQ137)</f>
        <v>0</v>
      </c>
      <c r="AR138" s="1">
        <f>SUBTOTAL(9,AR116:AR137)</f>
        <v>12</v>
      </c>
      <c r="AS138" s="1">
        <f>SUBTOTAL(9,AS116:AS137)</f>
        <v>20</v>
      </c>
      <c r="AT138" s="1">
        <f>SUBTOTAL(9,AT116:AT137)</f>
        <v>3</v>
      </c>
      <c r="AU138" s="1">
        <f>SUBTOTAL(9,AU116:AU137)</f>
        <v>0</v>
      </c>
      <c r="AV138" s="1">
        <f>SUBTOTAL(9,AV116:AV137)</f>
        <v>82</v>
      </c>
      <c r="AW138" s="1">
        <f>SUBTOTAL(9,AW116:AW137)</f>
        <v>9</v>
      </c>
      <c r="AX138" s="1">
        <f>SUBTOTAL(9,AX116:AX137)</f>
        <v>7</v>
      </c>
      <c r="AY138" s="1">
        <f>SUBTOTAL(9,AY116:AY137)</f>
        <v>2</v>
      </c>
      <c r="AZ138" s="1">
        <f>SUBTOTAL(9,AZ116:AZ137)</f>
        <v>8</v>
      </c>
      <c r="BA138" s="1">
        <f>SUBTOTAL(9,BA116:BA137)</f>
        <v>2</v>
      </c>
      <c r="BB138" s="1">
        <f>SUBTOTAL(9,BB116:BB137)</f>
        <v>1</v>
      </c>
      <c r="BC138" s="1">
        <f>SUBTOTAL(9,BC116:BC137)</f>
        <v>3</v>
      </c>
      <c r="BD138" s="1">
        <f>SUBTOTAL(9,BD116:BD137)</f>
        <v>2</v>
      </c>
      <c r="BE138" s="1">
        <f>SUBTOTAL(9,BE116:BE137)</f>
        <v>8</v>
      </c>
      <c r="BF138" s="1">
        <f>SUBTOTAL(9,BF116:BF137)</f>
        <v>23</v>
      </c>
      <c r="BG138" s="1">
        <f>SUBTOTAL(9,BG116:BG137)</f>
        <v>16</v>
      </c>
      <c r="BH138" s="1">
        <f>SUBTOTAL(9,BH116:BH137)</f>
        <v>44</v>
      </c>
      <c r="BI138" s="1">
        <f>SUBTOTAL(9,BI116:BI137)</f>
        <v>0</v>
      </c>
      <c r="BJ138" s="1">
        <f>SUBTOTAL(9,BJ116:BJ137)</f>
        <v>0</v>
      </c>
      <c r="BK138" s="1">
        <f>SUBTOTAL(9,BK116:BK137)</f>
        <v>0</v>
      </c>
      <c r="BL138" s="1">
        <f>SUBTOTAL(9,BL116:BL137)</f>
        <v>0</v>
      </c>
      <c r="BM138" s="1">
        <f>SUBTOTAL(9,BM116:BM137)</f>
        <v>0</v>
      </c>
      <c r="BN138" s="1">
        <f>SUBTOTAL(9,BN116:BN137)</f>
        <v>0</v>
      </c>
      <c r="BO138" s="1">
        <f>SUBTOTAL(9,BO116:BO137)</f>
        <v>0</v>
      </c>
      <c r="BP138" s="1">
        <f>SUBTOTAL(9,BP116:BP137)</f>
        <v>0</v>
      </c>
      <c r="BQ138" s="1">
        <f>SUBTOTAL(9,BQ116:BQ137)</f>
        <v>0</v>
      </c>
      <c r="BR138" s="1">
        <f>SUBTOTAL(9,BR116:BR137)</f>
        <v>0</v>
      </c>
      <c r="BS138" s="1">
        <f>SUBTOTAL(9,BS116:BS137)</f>
        <v>0</v>
      </c>
      <c r="BT138" s="1">
        <f>SUBTOTAL(9,BT116:BT137)</f>
        <v>1</v>
      </c>
      <c r="BU138" s="1">
        <f>SUBTOTAL(9,BU116:BU137)</f>
        <v>0</v>
      </c>
      <c r="BV138" s="1">
        <f>SUBTOTAL(9,BV116:BV137)</f>
        <v>0</v>
      </c>
    </row>
    <row r="139" spans="1:74" ht="12.75">
      <c r="A139" s="29" t="s">
        <v>267</v>
      </c>
      <c r="C139" s="1">
        <f>SUBTOTAL(9,C2:C137)</f>
        <v>25409</v>
      </c>
      <c r="D139" s="1">
        <f>SUBTOTAL(9,D2:D137)</f>
        <v>1545</v>
      </c>
      <c r="E139" s="1">
        <f>SUBTOTAL(9,E2:E137)</f>
        <v>219</v>
      </c>
      <c r="F139" s="1">
        <f>SUBTOTAL(9,F2:F137)</f>
        <v>76</v>
      </c>
      <c r="G139" s="1">
        <f>SUBTOTAL(9,G2:G137)</f>
        <v>132</v>
      </c>
      <c r="H139" s="1">
        <f>SUBTOTAL(9,H2:H137)</f>
        <v>8</v>
      </c>
      <c r="I139" s="1">
        <f>SUBTOTAL(9,I2:I137)</f>
        <v>55</v>
      </c>
      <c r="J139" s="1">
        <f>SUBTOTAL(9,J2:J137)</f>
        <v>30</v>
      </c>
      <c r="K139" s="1">
        <f>SUBTOTAL(9,K2:K137)</f>
        <v>136</v>
      </c>
      <c r="L139" s="1">
        <f>SUBTOTAL(9,L2:L137)</f>
        <v>90</v>
      </c>
      <c r="M139" s="1">
        <f>SUBTOTAL(9,M2:M137)</f>
        <v>42</v>
      </c>
      <c r="N139" s="1">
        <f>SUBTOTAL(9,N2:N137)</f>
        <v>43</v>
      </c>
      <c r="O139" s="1">
        <f>SUBTOTAL(9,O2:O137)</f>
        <v>8</v>
      </c>
      <c r="P139" s="1">
        <f>SUBTOTAL(9,P2:P137)</f>
        <v>102</v>
      </c>
      <c r="Q139" s="1">
        <f>SUBTOTAL(9,Q2:Q137)</f>
        <v>25</v>
      </c>
      <c r="R139" s="1">
        <f>SUBTOTAL(9,R2:R137)</f>
        <v>104</v>
      </c>
      <c r="S139" s="1">
        <f>SUBTOTAL(9,S2:S137)</f>
        <v>75</v>
      </c>
      <c r="T139" s="1">
        <f>SUBTOTAL(9,T2:T137)</f>
        <v>5911</v>
      </c>
      <c r="U139" s="1">
        <f>SUBTOTAL(9,U2:U137)</f>
        <v>52</v>
      </c>
      <c r="V139" s="1">
        <f>SUBTOTAL(9,V2:V137)</f>
        <v>28</v>
      </c>
      <c r="W139" s="1">
        <f>SUBTOTAL(9,W2:W137)</f>
        <v>823</v>
      </c>
      <c r="X139" s="1">
        <f>SUBTOTAL(9,X2:X137)</f>
        <v>44</v>
      </c>
      <c r="Y139" s="1">
        <f>SUBTOTAL(9,Y2:Y137)</f>
        <v>30</v>
      </c>
      <c r="Z139" s="1">
        <f>SUBTOTAL(9,Z2:Z137)</f>
        <v>11</v>
      </c>
      <c r="AA139" s="1">
        <f>SUBTOTAL(9,AA2:AA137)</f>
        <v>803</v>
      </c>
      <c r="AB139" s="1">
        <f>SUBTOTAL(9,AB2:AB137)</f>
        <v>347</v>
      </c>
      <c r="AC139" s="1">
        <f>SUBTOTAL(9,AC2:AC137)</f>
        <v>4</v>
      </c>
      <c r="AD139" s="1">
        <f>SUBTOTAL(9,AD2:AD137)</f>
        <v>31</v>
      </c>
      <c r="AE139" s="1">
        <f>SUBTOTAL(9,AE2:AE137)</f>
        <v>11</v>
      </c>
      <c r="AF139" s="1">
        <f>SUBTOTAL(9,AF2:AF137)</f>
        <v>16</v>
      </c>
      <c r="AG139" s="1">
        <f>SUBTOTAL(9,AG2:AG137)</f>
        <v>5</v>
      </c>
      <c r="AH139" s="1">
        <f>SUBTOTAL(9,AH2:AH137)</f>
        <v>98</v>
      </c>
      <c r="AI139" s="1">
        <f>SUBTOTAL(9,AI2:AI137)</f>
        <v>44</v>
      </c>
      <c r="AJ139" s="1">
        <f>SUBTOTAL(9,AJ2:AJ137)</f>
        <v>7</v>
      </c>
      <c r="AK139" s="1">
        <f>SUBTOTAL(9,AK2:AK137)</f>
        <v>196</v>
      </c>
      <c r="AL139" s="1">
        <f>SUBTOTAL(9,AL2:AL137)</f>
        <v>10765</v>
      </c>
      <c r="AM139" s="1">
        <f>SUBTOTAL(9,AM2:AM137)</f>
        <v>75</v>
      </c>
      <c r="AN139" s="1">
        <f>SUBTOTAL(9,AN2:AN137)</f>
        <v>234</v>
      </c>
      <c r="AO139" s="1">
        <f>SUBTOTAL(9,AO2:AO137)</f>
        <v>5</v>
      </c>
      <c r="AP139" s="1">
        <f>SUBTOTAL(9,AP2:AP137)</f>
        <v>848</v>
      </c>
      <c r="AQ139" s="1">
        <f>SUBTOTAL(9,AQ2:AQ137)</f>
        <v>3</v>
      </c>
      <c r="AR139" s="1">
        <f>SUBTOTAL(9,AR2:AR137)</f>
        <v>138</v>
      </c>
      <c r="AS139" s="1">
        <f>SUBTOTAL(9,AS2:AS137)</f>
        <v>148</v>
      </c>
      <c r="AT139" s="1">
        <f>SUBTOTAL(9,AT2:AT137)</f>
        <v>75</v>
      </c>
      <c r="AU139" s="1">
        <f>SUBTOTAL(9,AU2:AU137)</f>
        <v>13</v>
      </c>
      <c r="AV139" s="1">
        <f>SUBTOTAL(9,AV2:AV137)</f>
        <v>658</v>
      </c>
      <c r="AW139" s="1">
        <f>SUBTOTAL(9,AW2:AW137)</f>
        <v>34</v>
      </c>
      <c r="AX139" s="1">
        <f>SUBTOTAL(9,AX2:AX137)</f>
        <v>113</v>
      </c>
      <c r="AY139" s="1">
        <f>SUBTOTAL(9,AY2:AY137)</f>
        <v>21</v>
      </c>
      <c r="AZ139" s="1">
        <f>SUBTOTAL(9,AZ2:AZ137)</f>
        <v>84</v>
      </c>
      <c r="BA139" s="1">
        <f>SUBTOTAL(9,BA2:BA137)</f>
        <v>18</v>
      </c>
      <c r="BB139" s="1">
        <f>SUBTOTAL(9,BB2:BB137)</f>
        <v>7</v>
      </c>
      <c r="BC139" s="1">
        <f>SUBTOTAL(9,BC2:BC137)</f>
        <v>15</v>
      </c>
      <c r="BD139" s="1">
        <f>SUBTOTAL(9,BD2:BD137)</f>
        <v>4</v>
      </c>
      <c r="BE139" s="1">
        <f>SUBTOTAL(9,BE2:BE137)</f>
        <v>241</v>
      </c>
      <c r="BF139" s="1">
        <f>SUBTOTAL(9,BF2:BF137)</f>
        <v>204</v>
      </c>
      <c r="BG139" s="1">
        <f>SUBTOTAL(9,BG2:BG137)</f>
        <v>81</v>
      </c>
      <c r="BH139" s="1">
        <f>SUBTOTAL(9,BH2:BH137)</f>
        <v>452</v>
      </c>
      <c r="BI139" s="1">
        <f>SUBTOTAL(9,BI2:BI137)</f>
        <v>3</v>
      </c>
      <c r="BJ139" s="1">
        <f>SUBTOTAL(9,BJ2:BJ137)</f>
        <v>2</v>
      </c>
      <c r="BK139" s="1">
        <f>SUBTOTAL(9,BK2:BK137)</f>
        <v>2</v>
      </c>
      <c r="BL139" s="1">
        <f>SUBTOTAL(9,BL2:BL137)</f>
        <v>1</v>
      </c>
      <c r="BM139" s="1">
        <f>SUBTOTAL(9,BM2:BM137)</f>
        <v>2</v>
      </c>
      <c r="BN139" s="1">
        <f>SUBTOTAL(9,BN2:BN137)</f>
        <v>3</v>
      </c>
      <c r="BO139" s="1">
        <f>SUBTOTAL(9,BO2:BO137)</f>
        <v>1</v>
      </c>
      <c r="BP139" s="1">
        <f>SUBTOTAL(9,BP2:BP137)</f>
        <v>1</v>
      </c>
      <c r="BQ139" s="1">
        <f>SUBTOTAL(9,BQ2:BQ137)</f>
        <v>1</v>
      </c>
      <c r="BR139" s="1">
        <f>SUBTOTAL(9,BR2:BR137)</f>
        <v>1</v>
      </c>
      <c r="BS139" s="1">
        <f>SUBTOTAL(9,BS2:BS137)</f>
        <v>1</v>
      </c>
      <c r="BT139" s="1">
        <f>SUBTOTAL(9,BT2:BT137)</f>
        <v>1</v>
      </c>
      <c r="BU139" s="1">
        <f>SUBTOTAL(9,BU2:BU137)</f>
        <v>1</v>
      </c>
      <c r="BV139" s="1">
        <f>SUBTOTAL(9,BV2:BV137)</f>
        <v>2</v>
      </c>
    </row>
  </sheetData>
  <sheetProtection/>
  <printOptions/>
  <pageMargins left="0.16" right="0.16" top="0.8714583333333333" bottom="0.39" header="0.16" footer="0.16"/>
  <pageSetup horizontalDpi="600" verticalDpi="600" orientation="portrait" scale="89" r:id="rId1"/>
  <headerFooter alignWithMargins="0">
    <oddHeader>&amp;C&amp;"Arial,Bold"&amp;12CPS Accountability - Perpetrator / Victim Relationship&amp;10
&amp;11 01/01/2014 Thru 03/31/2014
Data As Of 07/01/2014</oddHeader>
    <oddFooter>&amp;L&amp;F&amp;C&amp;D  &amp;T&amp;RPage #: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 Sleeth</cp:lastModifiedBy>
  <cp:lastPrinted>2010-04-07T19:09:04Z</cp:lastPrinted>
  <dcterms:created xsi:type="dcterms:W3CDTF">1996-10-14T23:33:28Z</dcterms:created>
  <dcterms:modified xsi:type="dcterms:W3CDTF">2014-07-08T16:04:02Z</dcterms:modified>
  <cp:category/>
  <cp:version/>
  <cp:contentType/>
  <cp:contentStatus/>
</cp:coreProperties>
</file>