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Accountability\"/>
    </mc:Choice>
  </mc:AlternateContent>
  <bookViews>
    <workbookView xWindow="120" yWindow="120" windowWidth="15140" windowHeight="9300" tabRatio="771"/>
  </bookViews>
  <sheets>
    <sheet name="Referrals" sheetId="1" r:id="rId1"/>
    <sheet name="Agency" sheetId="6" r:id="rId2"/>
    <sheet name="Appeals" sheetId="9" r:id="rId3"/>
    <sheet name="Type of Abuse" sheetId="5" r:id="rId4"/>
    <sheet name="Sex" sheetId="3" r:id="rId5"/>
    <sheet name="Age" sheetId="4" r:id="rId6"/>
    <sheet name="Race" sheetId="2" r:id="rId7"/>
    <sheet name="Relationships" sheetId="7" r:id="rId8"/>
  </sheets>
  <definedNames>
    <definedName name="Accountability" localSheetId="5">Age!$A$1:$I$131</definedName>
    <definedName name="Accountability" localSheetId="1">Agency!$A$1:$D$131</definedName>
    <definedName name="Accountability" localSheetId="2">Appeals!$A$1:$H$140</definedName>
    <definedName name="Accountability" localSheetId="6">Race!$A$1:$I$131</definedName>
    <definedName name="Accountability" localSheetId="0" hidden="1">Referrals!$A$1:$I$127</definedName>
    <definedName name="Accountability" localSheetId="7">Relationships!$A$1:$BX$131</definedName>
    <definedName name="Accountability" localSheetId="4">Sex!$A$1:$F$131</definedName>
    <definedName name="Accountability" localSheetId="3">'Type of Abuse'!$A$1:$M$896</definedName>
    <definedName name="_xlnm.Print_Area" localSheetId="5">Age!$A$1:$J$139</definedName>
    <definedName name="_xlnm.Print_Area" localSheetId="1">Agency!$A$1:$D$131</definedName>
    <definedName name="_xlnm.Print_Area" localSheetId="2">Appeals!$A$1:$F$140</definedName>
    <definedName name="_xlnm.Print_Area" localSheetId="6">Race!$A$1:$I$131</definedName>
    <definedName name="_xlnm.Print_Area" localSheetId="0">Referrals!$A$1:$I$127</definedName>
    <definedName name="_xlnm.Print_Area" localSheetId="7">Relationships!$A$1:$BQ$131</definedName>
    <definedName name="_xlnm.Print_Area" localSheetId="4">Sex!$A$1:$F$131</definedName>
    <definedName name="_xlnm.Print_Area" localSheetId="3">'Type of Abuse'!$A$1:$M$896</definedName>
    <definedName name="_xlnm.Print_Titles" localSheetId="5">Age!$1:$1</definedName>
    <definedName name="_xlnm.Print_Titles" localSheetId="1">Agency!$1:$1</definedName>
    <definedName name="_xlnm.Print_Titles" localSheetId="2">Appeals!$1:$1</definedName>
    <definedName name="_xlnm.Print_Titles" localSheetId="6">Race!$1:$1</definedName>
    <definedName name="_xlnm.Print_Titles" localSheetId="0">Referrals!$1:$1</definedName>
    <definedName name="_xlnm.Print_Titles" localSheetId="7">Relationships!$1:$1</definedName>
    <definedName name="_xlnm.Print_Titles" localSheetId="4">Sex!$1:$1</definedName>
    <definedName name="_xlnm.Print_Titles" localSheetId="3">'Type of Abuse'!$1:$1</definedName>
  </definedNames>
  <calcPr calcId="162913"/>
</workbook>
</file>

<file path=xl/calcChain.xml><?xml version="1.0" encoding="utf-8"?>
<calcChain xmlns="http://schemas.openxmlformats.org/spreadsheetml/2006/main">
  <c r="BX133" i="7" l="1"/>
  <c r="BW133" i="7"/>
  <c r="BV133" i="7"/>
  <c r="BU133" i="7"/>
  <c r="BT133" i="7"/>
  <c r="BS133" i="7"/>
  <c r="BR133" i="7"/>
  <c r="BQ133" i="7"/>
  <c r="BP133" i="7"/>
  <c r="BO133" i="7"/>
  <c r="BN133" i="7"/>
  <c r="BM133" i="7"/>
  <c r="BL133" i="7"/>
  <c r="BK133" i="7"/>
  <c r="BJ133" i="7"/>
  <c r="BI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X132" i="7"/>
  <c r="BW132" i="7"/>
  <c r="BV132" i="7"/>
  <c r="BU132" i="7"/>
  <c r="BT132" i="7"/>
  <c r="BS132" i="7"/>
  <c r="BR132" i="7"/>
  <c r="BQ132" i="7"/>
  <c r="BP132" i="7"/>
  <c r="BO132" i="7"/>
  <c r="BN132" i="7"/>
  <c r="BM132" i="7"/>
  <c r="BL132" i="7"/>
  <c r="BK132" i="7"/>
  <c r="BJ132" i="7"/>
  <c r="BI132" i="7"/>
  <c r="BH132" i="7"/>
  <c r="BG132" i="7"/>
  <c r="BF132" i="7"/>
  <c r="BE132" i="7"/>
  <c r="BD132" i="7"/>
  <c r="BC132" i="7"/>
  <c r="BB132" i="7"/>
  <c r="BA132" i="7"/>
  <c r="AZ132" i="7"/>
  <c r="AY132" i="7"/>
  <c r="AX132" i="7"/>
  <c r="AW132" i="7"/>
  <c r="AV132" i="7"/>
  <c r="AU132" i="7"/>
  <c r="AT132" i="7"/>
  <c r="AS132" i="7"/>
  <c r="AR132" i="7"/>
  <c r="AQ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R132" i="7"/>
  <c r="Q132" i="7"/>
  <c r="P132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C132" i="7"/>
  <c r="BX109" i="7"/>
  <c r="BW109" i="7"/>
  <c r="BV109" i="7"/>
  <c r="BU109" i="7"/>
  <c r="BT109" i="7"/>
  <c r="BS109" i="7"/>
  <c r="BR109" i="7"/>
  <c r="BQ109" i="7"/>
  <c r="BP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9" i="7"/>
  <c r="C109" i="7"/>
  <c r="BX79" i="7"/>
  <c r="BW79" i="7"/>
  <c r="BV79" i="7"/>
  <c r="BU79" i="7"/>
  <c r="BT79" i="7"/>
  <c r="BS79" i="7"/>
  <c r="BR79" i="7"/>
  <c r="BQ79" i="7"/>
  <c r="BP79" i="7"/>
  <c r="BO79" i="7"/>
  <c r="BN79" i="7"/>
  <c r="BM79" i="7"/>
  <c r="BL79" i="7"/>
  <c r="BK79" i="7"/>
  <c r="BJ79" i="7"/>
  <c r="BI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AV79" i="7"/>
  <c r="AU79" i="7"/>
  <c r="AT79" i="7"/>
  <c r="AS79" i="7"/>
  <c r="AR79" i="7"/>
  <c r="AQ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Z79" i="7"/>
  <c r="Y79" i="7"/>
  <c r="X79" i="7"/>
  <c r="W79" i="7"/>
  <c r="V79" i="7"/>
  <c r="U79" i="7"/>
  <c r="T79" i="7"/>
  <c r="S79" i="7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I133" i="2"/>
  <c r="H133" i="2"/>
  <c r="G133" i="2"/>
  <c r="F133" i="2"/>
  <c r="E133" i="2"/>
  <c r="D133" i="2"/>
  <c r="C133" i="2"/>
  <c r="I132" i="2"/>
  <c r="H132" i="2"/>
  <c r="G132" i="2"/>
  <c r="F132" i="2"/>
  <c r="E132" i="2"/>
  <c r="D132" i="2"/>
  <c r="C132" i="2"/>
  <c r="I109" i="2"/>
  <c r="H109" i="2"/>
  <c r="G109" i="2"/>
  <c r="F109" i="2"/>
  <c r="E109" i="2"/>
  <c r="D109" i="2"/>
  <c r="C109" i="2"/>
  <c r="I79" i="2"/>
  <c r="H79" i="2"/>
  <c r="G79" i="2"/>
  <c r="F79" i="2"/>
  <c r="E79" i="2"/>
  <c r="D79" i="2"/>
  <c r="C79" i="2"/>
  <c r="I52" i="2"/>
  <c r="H52" i="2"/>
  <c r="G52" i="2"/>
  <c r="F52" i="2"/>
  <c r="E52" i="2"/>
  <c r="D52" i="2"/>
  <c r="C52" i="2"/>
  <c r="I28" i="2"/>
  <c r="H28" i="2"/>
  <c r="G28" i="2"/>
  <c r="F28" i="2"/>
  <c r="E28" i="2"/>
  <c r="D28" i="2"/>
  <c r="C28" i="2"/>
  <c r="J133" i="4"/>
  <c r="I133" i="4"/>
  <c r="H133" i="4"/>
  <c r="G133" i="4"/>
  <c r="F133" i="4"/>
  <c r="E133" i="4"/>
  <c r="D133" i="4"/>
  <c r="C133" i="4"/>
  <c r="J132" i="4"/>
  <c r="I132" i="4"/>
  <c r="H132" i="4"/>
  <c r="G132" i="4"/>
  <c r="F132" i="4"/>
  <c r="E132" i="4"/>
  <c r="D132" i="4"/>
  <c r="C132" i="4"/>
  <c r="J109" i="4"/>
  <c r="I109" i="4"/>
  <c r="H109" i="4"/>
  <c r="G109" i="4"/>
  <c r="F109" i="4"/>
  <c r="E109" i="4"/>
  <c r="D109" i="4"/>
  <c r="C109" i="4"/>
  <c r="J79" i="4"/>
  <c r="I79" i="4"/>
  <c r="H79" i="4"/>
  <c r="G79" i="4"/>
  <c r="F79" i="4"/>
  <c r="E79" i="4"/>
  <c r="D79" i="4"/>
  <c r="C79" i="4"/>
  <c r="J52" i="4"/>
  <c r="I52" i="4"/>
  <c r="H52" i="4"/>
  <c r="G52" i="4"/>
  <c r="F52" i="4"/>
  <c r="E52" i="4"/>
  <c r="D52" i="4"/>
  <c r="C52" i="4"/>
  <c r="J28" i="4"/>
  <c r="I28" i="4"/>
  <c r="H28" i="4"/>
  <c r="G28" i="4"/>
  <c r="F28" i="4"/>
  <c r="E28" i="4"/>
  <c r="D28" i="4"/>
  <c r="C28" i="4"/>
  <c r="F133" i="3"/>
  <c r="E133" i="3"/>
  <c r="D133" i="3"/>
  <c r="C133" i="3"/>
  <c r="F132" i="3"/>
  <c r="E132" i="3"/>
  <c r="D132" i="3"/>
  <c r="C132" i="3"/>
  <c r="F109" i="3"/>
  <c r="E109" i="3"/>
  <c r="D109" i="3"/>
  <c r="C109" i="3"/>
  <c r="F79" i="3"/>
  <c r="E79" i="3"/>
  <c r="D79" i="3"/>
  <c r="C79" i="3"/>
  <c r="F52" i="3"/>
  <c r="E52" i="3"/>
  <c r="D52" i="3"/>
  <c r="C52" i="3"/>
  <c r="F28" i="3"/>
  <c r="E28" i="3"/>
  <c r="D28" i="3"/>
  <c r="C28" i="3"/>
  <c r="M898" i="5"/>
  <c r="L898" i="5"/>
  <c r="K898" i="5"/>
  <c r="J898" i="5"/>
  <c r="I898" i="5"/>
  <c r="H898" i="5"/>
  <c r="G898" i="5"/>
  <c r="F898" i="5"/>
  <c r="E898" i="5"/>
  <c r="D898" i="5"/>
  <c r="M897" i="5"/>
  <c r="L897" i="5"/>
  <c r="K897" i="5"/>
  <c r="J897" i="5"/>
  <c r="I897" i="5"/>
  <c r="H897" i="5"/>
  <c r="G897" i="5"/>
  <c r="F897" i="5"/>
  <c r="E897" i="5"/>
  <c r="D897" i="5"/>
  <c r="M889" i="5"/>
  <c r="L889" i="5"/>
  <c r="K889" i="5"/>
  <c r="J889" i="5"/>
  <c r="I889" i="5"/>
  <c r="H889" i="5"/>
  <c r="G889" i="5"/>
  <c r="F889" i="5"/>
  <c r="E889" i="5"/>
  <c r="D889" i="5"/>
  <c r="M881" i="5"/>
  <c r="L881" i="5"/>
  <c r="K881" i="5"/>
  <c r="J881" i="5"/>
  <c r="I881" i="5"/>
  <c r="H881" i="5"/>
  <c r="G881" i="5"/>
  <c r="F881" i="5"/>
  <c r="E881" i="5"/>
  <c r="D881" i="5"/>
  <c r="M873" i="5"/>
  <c r="L873" i="5"/>
  <c r="K873" i="5"/>
  <c r="J873" i="5"/>
  <c r="I873" i="5"/>
  <c r="H873" i="5"/>
  <c r="G873" i="5"/>
  <c r="F873" i="5"/>
  <c r="E873" i="5"/>
  <c r="D873" i="5"/>
  <c r="M865" i="5"/>
  <c r="L865" i="5"/>
  <c r="K865" i="5"/>
  <c r="J865" i="5"/>
  <c r="I865" i="5"/>
  <c r="H865" i="5"/>
  <c r="G865" i="5"/>
  <c r="F865" i="5"/>
  <c r="E865" i="5"/>
  <c r="D865" i="5"/>
  <c r="M857" i="5"/>
  <c r="L857" i="5"/>
  <c r="K857" i="5"/>
  <c r="J857" i="5"/>
  <c r="I857" i="5"/>
  <c r="H857" i="5"/>
  <c r="G857" i="5"/>
  <c r="F857" i="5"/>
  <c r="E857" i="5"/>
  <c r="D857" i="5"/>
  <c r="M849" i="5"/>
  <c r="L849" i="5"/>
  <c r="K849" i="5"/>
  <c r="J849" i="5"/>
  <c r="I849" i="5"/>
  <c r="H849" i="5"/>
  <c r="G849" i="5"/>
  <c r="F849" i="5"/>
  <c r="E849" i="5"/>
  <c r="D849" i="5"/>
  <c r="M841" i="5"/>
  <c r="L841" i="5"/>
  <c r="K841" i="5"/>
  <c r="J841" i="5"/>
  <c r="I841" i="5"/>
  <c r="H841" i="5"/>
  <c r="G841" i="5"/>
  <c r="F841" i="5"/>
  <c r="E841" i="5"/>
  <c r="D841" i="5"/>
  <c r="M835" i="5"/>
  <c r="L835" i="5"/>
  <c r="K835" i="5"/>
  <c r="J835" i="5"/>
  <c r="I835" i="5"/>
  <c r="H835" i="5"/>
  <c r="G835" i="5"/>
  <c r="F835" i="5"/>
  <c r="E835" i="5"/>
  <c r="D835" i="5"/>
  <c r="M827" i="5"/>
  <c r="L827" i="5"/>
  <c r="K827" i="5"/>
  <c r="J827" i="5"/>
  <c r="I827" i="5"/>
  <c r="H827" i="5"/>
  <c r="G827" i="5"/>
  <c r="F827" i="5"/>
  <c r="E827" i="5"/>
  <c r="D827" i="5"/>
  <c r="M818" i="5"/>
  <c r="L818" i="5"/>
  <c r="K818" i="5"/>
  <c r="J818" i="5"/>
  <c r="I818" i="5"/>
  <c r="H818" i="5"/>
  <c r="G818" i="5"/>
  <c r="F818" i="5"/>
  <c r="E818" i="5"/>
  <c r="D818" i="5"/>
  <c r="M811" i="5"/>
  <c r="L811" i="5"/>
  <c r="K811" i="5"/>
  <c r="J811" i="5"/>
  <c r="I811" i="5"/>
  <c r="H811" i="5"/>
  <c r="G811" i="5"/>
  <c r="F811" i="5"/>
  <c r="E811" i="5"/>
  <c r="D811" i="5"/>
  <c r="M802" i="5"/>
  <c r="L802" i="5"/>
  <c r="K802" i="5"/>
  <c r="J802" i="5"/>
  <c r="I802" i="5"/>
  <c r="H802" i="5"/>
  <c r="G802" i="5"/>
  <c r="F802" i="5"/>
  <c r="E802" i="5"/>
  <c r="D802" i="5"/>
  <c r="M794" i="5"/>
  <c r="L794" i="5"/>
  <c r="K794" i="5"/>
  <c r="J794" i="5"/>
  <c r="I794" i="5"/>
  <c r="H794" i="5"/>
  <c r="G794" i="5"/>
  <c r="F794" i="5"/>
  <c r="E794" i="5"/>
  <c r="D794" i="5"/>
  <c r="M787" i="5"/>
  <c r="L787" i="5"/>
  <c r="K787" i="5"/>
  <c r="J787" i="5"/>
  <c r="I787" i="5"/>
  <c r="H787" i="5"/>
  <c r="G787" i="5"/>
  <c r="F787" i="5"/>
  <c r="E787" i="5"/>
  <c r="D787" i="5"/>
  <c r="M779" i="5"/>
  <c r="L779" i="5"/>
  <c r="K779" i="5"/>
  <c r="J779" i="5"/>
  <c r="I779" i="5"/>
  <c r="H779" i="5"/>
  <c r="G779" i="5"/>
  <c r="F779" i="5"/>
  <c r="E779" i="5"/>
  <c r="D779" i="5"/>
  <c r="M771" i="5"/>
  <c r="L771" i="5"/>
  <c r="K771" i="5"/>
  <c r="J771" i="5"/>
  <c r="I771" i="5"/>
  <c r="H771" i="5"/>
  <c r="G771" i="5"/>
  <c r="F771" i="5"/>
  <c r="E771" i="5"/>
  <c r="D771" i="5"/>
  <c r="M765" i="5"/>
  <c r="L765" i="5"/>
  <c r="K765" i="5"/>
  <c r="J765" i="5"/>
  <c r="I765" i="5"/>
  <c r="H765" i="5"/>
  <c r="G765" i="5"/>
  <c r="F765" i="5"/>
  <c r="E765" i="5"/>
  <c r="D765" i="5"/>
  <c r="M759" i="5"/>
  <c r="L759" i="5"/>
  <c r="K759" i="5"/>
  <c r="J759" i="5"/>
  <c r="I759" i="5"/>
  <c r="H759" i="5"/>
  <c r="G759" i="5"/>
  <c r="F759" i="5"/>
  <c r="E759" i="5"/>
  <c r="D759" i="5"/>
  <c r="M751" i="5"/>
  <c r="L751" i="5"/>
  <c r="K751" i="5"/>
  <c r="J751" i="5"/>
  <c r="I751" i="5"/>
  <c r="H751" i="5"/>
  <c r="G751" i="5"/>
  <c r="F751" i="5"/>
  <c r="E751" i="5"/>
  <c r="D751" i="5"/>
  <c r="M746" i="5"/>
  <c r="L746" i="5"/>
  <c r="K746" i="5"/>
  <c r="J746" i="5"/>
  <c r="I746" i="5"/>
  <c r="H746" i="5"/>
  <c r="G746" i="5"/>
  <c r="F746" i="5"/>
  <c r="E746" i="5"/>
  <c r="D746" i="5"/>
  <c r="M737" i="5"/>
  <c r="L737" i="5"/>
  <c r="K737" i="5"/>
  <c r="J737" i="5"/>
  <c r="I737" i="5"/>
  <c r="H737" i="5"/>
  <c r="G737" i="5"/>
  <c r="F737" i="5"/>
  <c r="E737" i="5"/>
  <c r="D737" i="5"/>
  <c r="M733" i="5"/>
  <c r="L733" i="5"/>
  <c r="K733" i="5"/>
  <c r="J733" i="5"/>
  <c r="I733" i="5"/>
  <c r="H733" i="5"/>
  <c r="G733" i="5"/>
  <c r="F733" i="5"/>
  <c r="E733" i="5"/>
  <c r="D733" i="5"/>
  <c r="M727" i="5"/>
  <c r="L727" i="5"/>
  <c r="K727" i="5"/>
  <c r="J727" i="5"/>
  <c r="I727" i="5"/>
  <c r="H727" i="5"/>
  <c r="G727" i="5"/>
  <c r="F727" i="5"/>
  <c r="E727" i="5"/>
  <c r="D727" i="5"/>
  <c r="M721" i="5"/>
  <c r="L721" i="5"/>
  <c r="K721" i="5"/>
  <c r="J721" i="5"/>
  <c r="I721" i="5"/>
  <c r="H721" i="5"/>
  <c r="G721" i="5"/>
  <c r="F721" i="5"/>
  <c r="E721" i="5"/>
  <c r="D721" i="5"/>
  <c r="M719" i="5"/>
  <c r="L719" i="5"/>
  <c r="K719" i="5"/>
  <c r="J719" i="5"/>
  <c r="I719" i="5"/>
  <c r="H719" i="5"/>
  <c r="G719" i="5"/>
  <c r="F719" i="5"/>
  <c r="E719" i="5"/>
  <c r="D719" i="5"/>
  <c r="M711" i="5"/>
  <c r="L711" i="5"/>
  <c r="K711" i="5"/>
  <c r="J711" i="5"/>
  <c r="I711" i="5"/>
  <c r="H711" i="5"/>
  <c r="G711" i="5"/>
  <c r="F711" i="5"/>
  <c r="E711" i="5"/>
  <c r="D711" i="5"/>
  <c r="M703" i="5"/>
  <c r="L703" i="5"/>
  <c r="K703" i="5"/>
  <c r="J703" i="5"/>
  <c r="I703" i="5"/>
  <c r="H703" i="5"/>
  <c r="G703" i="5"/>
  <c r="F703" i="5"/>
  <c r="E703" i="5"/>
  <c r="D703" i="5"/>
  <c r="M695" i="5"/>
  <c r="L695" i="5"/>
  <c r="K695" i="5"/>
  <c r="J695" i="5"/>
  <c r="I695" i="5"/>
  <c r="H695" i="5"/>
  <c r="G695" i="5"/>
  <c r="F695" i="5"/>
  <c r="E695" i="5"/>
  <c r="D695" i="5"/>
  <c r="M686" i="5"/>
  <c r="L686" i="5"/>
  <c r="K686" i="5"/>
  <c r="J686" i="5"/>
  <c r="I686" i="5"/>
  <c r="H686" i="5"/>
  <c r="G686" i="5"/>
  <c r="F686" i="5"/>
  <c r="E686" i="5"/>
  <c r="D686" i="5"/>
  <c r="M679" i="5"/>
  <c r="L679" i="5"/>
  <c r="K679" i="5"/>
  <c r="J679" i="5"/>
  <c r="I679" i="5"/>
  <c r="H679" i="5"/>
  <c r="G679" i="5"/>
  <c r="F679" i="5"/>
  <c r="E679" i="5"/>
  <c r="D679" i="5"/>
  <c r="M671" i="5"/>
  <c r="L671" i="5"/>
  <c r="K671" i="5"/>
  <c r="J671" i="5"/>
  <c r="I671" i="5"/>
  <c r="H671" i="5"/>
  <c r="G671" i="5"/>
  <c r="F671" i="5"/>
  <c r="E671" i="5"/>
  <c r="D671" i="5"/>
  <c r="M665" i="5"/>
  <c r="L665" i="5"/>
  <c r="K665" i="5"/>
  <c r="J665" i="5"/>
  <c r="I665" i="5"/>
  <c r="H665" i="5"/>
  <c r="G665" i="5"/>
  <c r="F665" i="5"/>
  <c r="E665" i="5"/>
  <c r="D665" i="5"/>
  <c r="M657" i="5"/>
  <c r="L657" i="5"/>
  <c r="K657" i="5"/>
  <c r="J657" i="5"/>
  <c r="I657" i="5"/>
  <c r="H657" i="5"/>
  <c r="G657" i="5"/>
  <c r="F657" i="5"/>
  <c r="E657" i="5"/>
  <c r="D657" i="5"/>
  <c r="M653" i="5"/>
  <c r="L653" i="5"/>
  <c r="K653" i="5"/>
  <c r="J653" i="5"/>
  <c r="I653" i="5"/>
  <c r="H653" i="5"/>
  <c r="G653" i="5"/>
  <c r="F653" i="5"/>
  <c r="E653" i="5"/>
  <c r="D653" i="5"/>
  <c r="M645" i="5"/>
  <c r="L645" i="5"/>
  <c r="K645" i="5"/>
  <c r="J645" i="5"/>
  <c r="I645" i="5"/>
  <c r="H645" i="5"/>
  <c r="G645" i="5"/>
  <c r="F645" i="5"/>
  <c r="E645" i="5"/>
  <c r="D645" i="5"/>
  <c r="M637" i="5"/>
  <c r="L637" i="5"/>
  <c r="K637" i="5"/>
  <c r="J637" i="5"/>
  <c r="I637" i="5"/>
  <c r="H637" i="5"/>
  <c r="G637" i="5"/>
  <c r="F637" i="5"/>
  <c r="E637" i="5"/>
  <c r="D637" i="5"/>
  <c r="M629" i="5"/>
  <c r="L629" i="5"/>
  <c r="K629" i="5"/>
  <c r="J629" i="5"/>
  <c r="I629" i="5"/>
  <c r="H629" i="5"/>
  <c r="G629" i="5"/>
  <c r="F629" i="5"/>
  <c r="E629" i="5"/>
  <c r="D629" i="5"/>
  <c r="M621" i="5"/>
  <c r="L621" i="5"/>
  <c r="K621" i="5"/>
  <c r="J621" i="5"/>
  <c r="I621" i="5"/>
  <c r="H621" i="5"/>
  <c r="G621" i="5"/>
  <c r="F621" i="5"/>
  <c r="E621" i="5"/>
  <c r="D621" i="5"/>
  <c r="M617" i="5"/>
  <c r="L617" i="5"/>
  <c r="K617" i="5"/>
  <c r="J617" i="5"/>
  <c r="I617" i="5"/>
  <c r="H617" i="5"/>
  <c r="G617" i="5"/>
  <c r="F617" i="5"/>
  <c r="E617" i="5"/>
  <c r="D617" i="5"/>
  <c r="M612" i="5"/>
  <c r="L612" i="5"/>
  <c r="K612" i="5"/>
  <c r="J612" i="5"/>
  <c r="I612" i="5"/>
  <c r="H612" i="5"/>
  <c r="G612" i="5"/>
  <c r="F612" i="5"/>
  <c r="E612" i="5"/>
  <c r="D612" i="5"/>
  <c r="M604" i="5"/>
  <c r="L604" i="5"/>
  <c r="K604" i="5"/>
  <c r="J604" i="5"/>
  <c r="I604" i="5"/>
  <c r="H604" i="5"/>
  <c r="G604" i="5"/>
  <c r="F604" i="5"/>
  <c r="E604" i="5"/>
  <c r="D604" i="5"/>
  <c r="M598" i="5"/>
  <c r="L598" i="5"/>
  <c r="K598" i="5"/>
  <c r="J598" i="5"/>
  <c r="I598" i="5"/>
  <c r="H598" i="5"/>
  <c r="G598" i="5"/>
  <c r="F598" i="5"/>
  <c r="E598" i="5"/>
  <c r="D598" i="5"/>
  <c r="M590" i="5"/>
  <c r="L590" i="5"/>
  <c r="K590" i="5"/>
  <c r="J590" i="5"/>
  <c r="I590" i="5"/>
  <c r="H590" i="5"/>
  <c r="G590" i="5"/>
  <c r="F590" i="5"/>
  <c r="E590" i="5"/>
  <c r="D590" i="5"/>
  <c r="M582" i="5"/>
  <c r="L582" i="5"/>
  <c r="K582" i="5"/>
  <c r="J582" i="5"/>
  <c r="I582" i="5"/>
  <c r="H582" i="5"/>
  <c r="G582" i="5"/>
  <c r="F582" i="5"/>
  <c r="E582" i="5"/>
  <c r="D582" i="5"/>
  <c r="M574" i="5"/>
  <c r="L574" i="5"/>
  <c r="K574" i="5"/>
  <c r="J574" i="5"/>
  <c r="I574" i="5"/>
  <c r="H574" i="5"/>
  <c r="G574" i="5"/>
  <c r="F574" i="5"/>
  <c r="E574" i="5"/>
  <c r="D574" i="5"/>
  <c r="M569" i="5"/>
  <c r="L569" i="5"/>
  <c r="K569" i="5"/>
  <c r="J569" i="5"/>
  <c r="I569" i="5"/>
  <c r="H569" i="5"/>
  <c r="G569" i="5"/>
  <c r="F569" i="5"/>
  <c r="E569" i="5"/>
  <c r="D569" i="5"/>
  <c r="M562" i="5"/>
  <c r="L562" i="5"/>
  <c r="K562" i="5"/>
  <c r="J562" i="5"/>
  <c r="I562" i="5"/>
  <c r="H562" i="5"/>
  <c r="G562" i="5"/>
  <c r="F562" i="5"/>
  <c r="E562" i="5"/>
  <c r="D562" i="5"/>
  <c r="M556" i="5"/>
  <c r="L556" i="5"/>
  <c r="K556" i="5"/>
  <c r="J556" i="5"/>
  <c r="I556" i="5"/>
  <c r="H556" i="5"/>
  <c r="G556" i="5"/>
  <c r="F556" i="5"/>
  <c r="E556" i="5"/>
  <c r="D556" i="5"/>
  <c r="M547" i="5"/>
  <c r="L547" i="5"/>
  <c r="K547" i="5"/>
  <c r="J547" i="5"/>
  <c r="I547" i="5"/>
  <c r="H547" i="5"/>
  <c r="G547" i="5"/>
  <c r="F547" i="5"/>
  <c r="E547" i="5"/>
  <c r="D547" i="5"/>
  <c r="M540" i="5"/>
  <c r="L540" i="5"/>
  <c r="K540" i="5"/>
  <c r="J540" i="5"/>
  <c r="I540" i="5"/>
  <c r="H540" i="5"/>
  <c r="G540" i="5"/>
  <c r="F540" i="5"/>
  <c r="E540" i="5"/>
  <c r="D540" i="5"/>
  <c r="M532" i="5"/>
  <c r="L532" i="5"/>
  <c r="K532" i="5"/>
  <c r="J532" i="5"/>
  <c r="I532" i="5"/>
  <c r="H532" i="5"/>
  <c r="G532" i="5"/>
  <c r="F532" i="5"/>
  <c r="E532" i="5"/>
  <c r="D532" i="5"/>
  <c r="M524" i="5"/>
  <c r="L524" i="5"/>
  <c r="K524" i="5"/>
  <c r="J524" i="5"/>
  <c r="I524" i="5"/>
  <c r="H524" i="5"/>
  <c r="G524" i="5"/>
  <c r="F524" i="5"/>
  <c r="E524" i="5"/>
  <c r="D524" i="5"/>
  <c r="M516" i="5"/>
  <c r="L516" i="5"/>
  <c r="K516" i="5"/>
  <c r="J516" i="5"/>
  <c r="I516" i="5"/>
  <c r="H516" i="5"/>
  <c r="G516" i="5"/>
  <c r="F516" i="5"/>
  <c r="E516" i="5"/>
  <c r="D516" i="5"/>
  <c r="M507" i="5"/>
  <c r="L507" i="5"/>
  <c r="K507" i="5"/>
  <c r="J507" i="5"/>
  <c r="I507" i="5"/>
  <c r="H507" i="5"/>
  <c r="G507" i="5"/>
  <c r="F507" i="5"/>
  <c r="E507" i="5"/>
  <c r="D507" i="5"/>
  <c r="M500" i="5"/>
  <c r="L500" i="5"/>
  <c r="K500" i="5"/>
  <c r="J500" i="5"/>
  <c r="I500" i="5"/>
  <c r="H500" i="5"/>
  <c r="G500" i="5"/>
  <c r="F500" i="5"/>
  <c r="E500" i="5"/>
  <c r="D500" i="5"/>
  <c r="M492" i="5"/>
  <c r="L492" i="5"/>
  <c r="K492" i="5"/>
  <c r="J492" i="5"/>
  <c r="I492" i="5"/>
  <c r="H492" i="5"/>
  <c r="G492" i="5"/>
  <c r="F492" i="5"/>
  <c r="E492" i="5"/>
  <c r="D492" i="5"/>
  <c r="M484" i="5"/>
  <c r="L484" i="5"/>
  <c r="K484" i="5"/>
  <c r="J484" i="5"/>
  <c r="I484" i="5"/>
  <c r="H484" i="5"/>
  <c r="G484" i="5"/>
  <c r="F484" i="5"/>
  <c r="E484" i="5"/>
  <c r="D484" i="5"/>
  <c r="M479" i="5"/>
  <c r="L479" i="5"/>
  <c r="K479" i="5"/>
  <c r="J479" i="5"/>
  <c r="I479" i="5"/>
  <c r="H479" i="5"/>
  <c r="G479" i="5"/>
  <c r="F479" i="5"/>
  <c r="E479" i="5"/>
  <c r="D479" i="5"/>
  <c r="M471" i="5"/>
  <c r="L471" i="5"/>
  <c r="K471" i="5"/>
  <c r="J471" i="5"/>
  <c r="I471" i="5"/>
  <c r="H471" i="5"/>
  <c r="G471" i="5"/>
  <c r="F471" i="5"/>
  <c r="E471" i="5"/>
  <c r="D471" i="5"/>
  <c r="M464" i="5"/>
  <c r="L464" i="5"/>
  <c r="K464" i="5"/>
  <c r="J464" i="5"/>
  <c r="I464" i="5"/>
  <c r="H464" i="5"/>
  <c r="G464" i="5"/>
  <c r="F464" i="5"/>
  <c r="E464" i="5"/>
  <c r="D464" i="5"/>
  <c r="M456" i="5"/>
  <c r="L456" i="5"/>
  <c r="K456" i="5"/>
  <c r="J456" i="5"/>
  <c r="I456" i="5"/>
  <c r="H456" i="5"/>
  <c r="G456" i="5"/>
  <c r="F456" i="5"/>
  <c r="E456" i="5"/>
  <c r="D456" i="5"/>
  <c r="M449" i="5"/>
  <c r="L449" i="5"/>
  <c r="K449" i="5"/>
  <c r="J449" i="5"/>
  <c r="I449" i="5"/>
  <c r="H449" i="5"/>
  <c r="G449" i="5"/>
  <c r="F449" i="5"/>
  <c r="E449" i="5"/>
  <c r="D449" i="5"/>
  <c r="M443" i="5"/>
  <c r="L443" i="5"/>
  <c r="K443" i="5"/>
  <c r="J443" i="5"/>
  <c r="I443" i="5"/>
  <c r="H443" i="5"/>
  <c r="G443" i="5"/>
  <c r="F443" i="5"/>
  <c r="E443" i="5"/>
  <c r="D443" i="5"/>
  <c r="M436" i="5"/>
  <c r="L436" i="5"/>
  <c r="K436" i="5"/>
  <c r="J436" i="5"/>
  <c r="I436" i="5"/>
  <c r="H436" i="5"/>
  <c r="G436" i="5"/>
  <c r="F436" i="5"/>
  <c r="E436" i="5"/>
  <c r="D436" i="5"/>
  <c r="M429" i="5"/>
  <c r="L429" i="5"/>
  <c r="K429" i="5"/>
  <c r="J429" i="5"/>
  <c r="I429" i="5"/>
  <c r="H429" i="5"/>
  <c r="G429" i="5"/>
  <c r="F429" i="5"/>
  <c r="E429" i="5"/>
  <c r="D429" i="5"/>
  <c r="M421" i="5"/>
  <c r="L421" i="5"/>
  <c r="K421" i="5"/>
  <c r="J421" i="5"/>
  <c r="I421" i="5"/>
  <c r="H421" i="5"/>
  <c r="G421" i="5"/>
  <c r="F421" i="5"/>
  <c r="E421" i="5"/>
  <c r="D421" i="5"/>
  <c r="M414" i="5"/>
  <c r="L414" i="5"/>
  <c r="K414" i="5"/>
  <c r="J414" i="5"/>
  <c r="I414" i="5"/>
  <c r="H414" i="5"/>
  <c r="G414" i="5"/>
  <c r="F414" i="5"/>
  <c r="E414" i="5"/>
  <c r="D414" i="5"/>
  <c r="M407" i="5"/>
  <c r="L407" i="5"/>
  <c r="K407" i="5"/>
  <c r="J407" i="5"/>
  <c r="I407" i="5"/>
  <c r="H407" i="5"/>
  <c r="G407" i="5"/>
  <c r="F407" i="5"/>
  <c r="E407" i="5"/>
  <c r="D407" i="5"/>
  <c r="M400" i="5"/>
  <c r="L400" i="5"/>
  <c r="K400" i="5"/>
  <c r="J400" i="5"/>
  <c r="I400" i="5"/>
  <c r="H400" i="5"/>
  <c r="G400" i="5"/>
  <c r="F400" i="5"/>
  <c r="E400" i="5"/>
  <c r="D400" i="5"/>
  <c r="M392" i="5"/>
  <c r="L392" i="5"/>
  <c r="K392" i="5"/>
  <c r="J392" i="5"/>
  <c r="I392" i="5"/>
  <c r="H392" i="5"/>
  <c r="G392" i="5"/>
  <c r="F392" i="5"/>
  <c r="E392" i="5"/>
  <c r="D392" i="5"/>
  <c r="M383" i="5"/>
  <c r="L383" i="5"/>
  <c r="K383" i="5"/>
  <c r="J383" i="5"/>
  <c r="I383" i="5"/>
  <c r="H383" i="5"/>
  <c r="G383" i="5"/>
  <c r="F383" i="5"/>
  <c r="E383" i="5"/>
  <c r="D383" i="5"/>
  <c r="M375" i="5"/>
  <c r="L375" i="5"/>
  <c r="K375" i="5"/>
  <c r="J375" i="5"/>
  <c r="I375" i="5"/>
  <c r="H375" i="5"/>
  <c r="G375" i="5"/>
  <c r="F375" i="5"/>
  <c r="E375" i="5"/>
  <c r="D375" i="5"/>
  <c r="M367" i="5"/>
  <c r="L367" i="5"/>
  <c r="K367" i="5"/>
  <c r="J367" i="5"/>
  <c r="I367" i="5"/>
  <c r="H367" i="5"/>
  <c r="G367" i="5"/>
  <c r="F367" i="5"/>
  <c r="E367" i="5"/>
  <c r="D367" i="5"/>
  <c r="M360" i="5"/>
  <c r="L360" i="5"/>
  <c r="K360" i="5"/>
  <c r="J360" i="5"/>
  <c r="I360" i="5"/>
  <c r="H360" i="5"/>
  <c r="G360" i="5"/>
  <c r="F360" i="5"/>
  <c r="E360" i="5"/>
  <c r="D360" i="5"/>
  <c r="M354" i="5"/>
  <c r="L354" i="5"/>
  <c r="K354" i="5"/>
  <c r="J354" i="5"/>
  <c r="I354" i="5"/>
  <c r="H354" i="5"/>
  <c r="G354" i="5"/>
  <c r="F354" i="5"/>
  <c r="E354" i="5"/>
  <c r="D354" i="5"/>
  <c r="M346" i="5"/>
  <c r="L346" i="5"/>
  <c r="K346" i="5"/>
  <c r="J346" i="5"/>
  <c r="I346" i="5"/>
  <c r="H346" i="5"/>
  <c r="G346" i="5"/>
  <c r="F346" i="5"/>
  <c r="E346" i="5"/>
  <c r="D346" i="5"/>
  <c r="M337" i="5"/>
  <c r="L337" i="5"/>
  <c r="K337" i="5"/>
  <c r="J337" i="5"/>
  <c r="I337" i="5"/>
  <c r="H337" i="5"/>
  <c r="G337" i="5"/>
  <c r="F337" i="5"/>
  <c r="E337" i="5"/>
  <c r="D337" i="5"/>
  <c r="M329" i="5"/>
  <c r="L329" i="5"/>
  <c r="K329" i="5"/>
  <c r="J329" i="5"/>
  <c r="I329" i="5"/>
  <c r="H329" i="5"/>
  <c r="G329" i="5"/>
  <c r="F329" i="5"/>
  <c r="E329" i="5"/>
  <c r="D329" i="5"/>
  <c r="M324" i="5"/>
  <c r="L324" i="5"/>
  <c r="K324" i="5"/>
  <c r="J324" i="5"/>
  <c r="I324" i="5"/>
  <c r="H324" i="5"/>
  <c r="G324" i="5"/>
  <c r="F324" i="5"/>
  <c r="E324" i="5"/>
  <c r="D324" i="5"/>
  <c r="M316" i="5"/>
  <c r="L316" i="5"/>
  <c r="K316" i="5"/>
  <c r="J316" i="5"/>
  <c r="I316" i="5"/>
  <c r="H316" i="5"/>
  <c r="G316" i="5"/>
  <c r="F316" i="5"/>
  <c r="E316" i="5"/>
  <c r="D316" i="5"/>
  <c r="M308" i="5"/>
  <c r="L308" i="5"/>
  <c r="K308" i="5"/>
  <c r="J308" i="5"/>
  <c r="I308" i="5"/>
  <c r="H308" i="5"/>
  <c r="G308" i="5"/>
  <c r="F308" i="5"/>
  <c r="E308" i="5"/>
  <c r="D308" i="5"/>
  <c r="M303" i="5"/>
  <c r="L303" i="5"/>
  <c r="K303" i="5"/>
  <c r="J303" i="5"/>
  <c r="I303" i="5"/>
  <c r="H303" i="5"/>
  <c r="G303" i="5"/>
  <c r="F303" i="5"/>
  <c r="E303" i="5"/>
  <c r="D303" i="5"/>
  <c r="M295" i="5"/>
  <c r="L295" i="5"/>
  <c r="K295" i="5"/>
  <c r="J295" i="5"/>
  <c r="I295" i="5"/>
  <c r="H295" i="5"/>
  <c r="G295" i="5"/>
  <c r="F295" i="5"/>
  <c r="E295" i="5"/>
  <c r="D295" i="5"/>
  <c r="M290" i="5"/>
  <c r="L290" i="5"/>
  <c r="K290" i="5"/>
  <c r="J290" i="5"/>
  <c r="I290" i="5"/>
  <c r="H290" i="5"/>
  <c r="G290" i="5"/>
  <c r="F290" i="5"/>
  <c r="E290" i="5"/>
  <c r="D290" i="5"/>
  <c r="M283" i="5"/>
  <c r="L283" i="5"/>
  <c r="K283" i="5"/>
  <c r="J283" i="5"/>
  <c r="I283" i="5"/>
  <c r="H283" i="5"/>
  <c r="G283" i="5"/>
  <c r="F283" i="5"/>
  <c r="E283" i="5"/>
  <c r="D283" i="5"/>
  <c r="M274" i="5"/>
  <c r="L274" i="5"/>
  <c r="K274" i="5"/>
  <c r="J274" i="5"/>
  <c r="I274" i="5"/>
  <c r="H274" i="5"/>
  <c r="G274" i="5"/>
  <c r="F274" i="5"/>
  <c r="E274" i="5"/>
  <c r="D274" i="5"/>
  <c r="M267" i="5"/>
  <c r="L267" i="5"/>
  <c r="K267" i="5"/>
  <c r="J267" i="5"/>
  <c r="I267" i="5"/>
  <c r="H267" i="5"/>
  <c r="G267" i="5"/>
  <c r="F267" i="5"/>
  <c r="E267" i="5"/>
  <c r="D267" i="5"/>
  <c r="M261" i="5"/>
  <c r="L261" i="5"/>
  <c r="K261" i="5"/>
  <c r="J261" i="5"/>
  <c r="I261" i="5"/>
  <c r="H261" i="5"/>
  <c r="G261" i="5"/>
  <c r="F261" i="5"/>
  <c r="E261" i="5"/>
  <c r="D261" i="5"/>
  <c r="M253" i="5"/>
  <c r="L253" i="5"/>
  <c r="K253" i="5"/>
  <c r="J253" i="5"/>
  <c r="I253" i="5"/>
  <c r="H253" i="5"/>
  <c r="G253" i="5"/>
  <c r="F253" i="5"/>
  <c r="E253" i="5"/>
  <c r="D253" i="5"/>
  <c r="M247" i="5"/>
  <c r="L247" i="5"/>
  <c r="K247" i="5"/>
  <c r="J247" i="5"/>
  <c r="I247" i="5"/>
  <c r="H247" i="5"/>
  <c r="G247" i="5"/>
  <c r="F247" i="5"/>
  <c r="E247" i="5"/>
  <c r="D247" i="5"/>
  <c r="M240" i="5"/>
  <c r="L240" i="5"/>
  <c r="K240" i="5"/>
  <c r="J240" i="5"/>
  <c r="I240" i="5"/>
  <c r="H240" i="5"/>
  <c r="G240" i="5"/>
  <c r="F240" i="5"/>
  <c r="E240" i="5"/>
  <c r="D240" i="5"/>
  <c r="M233" i="5"/>
  <c r="L233" i="5"/>
  <c r="K233" i="5"/>
  <c r="J233" i="5"/>
  <c r="I233" i="5"/>
  <c r="H233" i="5"/>
  <c r="G233" i="5"/>
  <c r="F233" i="5"/>
  <c r="E233" i="5"/>
  <c r="D233" i="5"/>
  <c r="M224" i="5"/>
  <c r="L224" i="5"/>
  <c r="K224" i="5"/>
  <c r="J224" i="5"/>
  <c r="I224" i="5"/>
  <c r="H224" i="5"/>
  <c r="G224" i="5"/>
  <c r="F224" i="5"/>
  <c r="E224" i="5"/>
  <c r="D224" i="5"/>
  <c r="M217" i="5"/>
  <c r="L217" i="5"/>
  <c r="K217" i="5"/>
  <c r="J217" i="5"/>
  <c r="I217" i="5"/>
  <c r="H217" i="5"/>
  <c r="G217" i="5"/>
  <c r="F217" i="5"/>
  <c r="E217" i="5"/>
  <c r="D217" i="5"/>
  <c r="M209" i="5"/>
  <c r="L209" i="5"/>
  <c r="K209" i="5"/>
  <c r="J209" i="5"/>
  <c r="I209" i="5"/>
  <c r="H209" i="5"/>
  <c r="G209" i="5"/>
  <c r="F209" i="5"/>
  <c r="E209" i="5"/>
  <c r="D209" i="5"/>
  <c r="M201" i="5"/>
  <c r="L201" i="5"/>
  <c r="K201" i="5"/>
  <c r="J201" i="5"/>
  <c r="I201" i="5"/>
  <c r="H201" i="5"/>
  <c r="G201" i="5"/>
  <c r="F201" i="5"/>
  <c r="E201" i="5"/>
  <c r="D201" i="5"/>
  <c r="M195" i="5"/>
  <c r="L195" i="5"/>
  <c r="K195" i="5"/>
  <c r="J195" i="5"/>
  <c r="I195" i="5"/>
  <c r="H195" i="5"/>
  <c r="G195" i="5"/>
  <c r="F195" i="5"/>
  <c r="E195" i="5"/>
  <c r="D195" i="5"/>
  <c r="M187" i="5"/>
  <c r="L187" i="5"/>
  <c r="K187" i="5"/>
  <c r="J187" i="5"/>
  <c r="I187" i="5"/>
  <c r="H187" i="5"/>
  <c r="G187" i="5"/>
  <c r="F187" i="5"/>
  <c r="E187" i="5"/>
  <c r="D187" i="5"/>
  <c r="M178" i="5"/>
  <c r="L178" i="5"/>
  <c r="K178" i="5"/>
  <c r="J178" i="5"/>
  <c r="I178" i="5"/>
  <c r="H178" i="5"/>
  <c r="G178" i="5"/>
  <c r="F178" i="5"/>
  <c r="E178" i="5"/>
  <c r="D178" i="5"/>
  <c r="M169" i="5"/>
  <c r="L169" i="5"/>
  <c r="K169" i="5"/>
  <c r="J169" i="5"/>
  <c r="I169" i="5"/>
  <c r="H169" i="5"/>
  <c r="G169" i="5"/>
  <c r="F169" i="5"/>
  <c r="E169" i="5"/>
  <c r="D169" i="5"/>
  <c r="M163" i="5"/>
  <c r="L163" i="5"/>
  <c r="K163" i="5"/>
  <c r="J163" i="5"/>
  <c r="I163" i="5"/>
  <c r="H163" i="5"/>
  <c r="G163" i="5"/>
  <c r="F163" i="5"/>
  <c r="E163" i="5"/>
  <c r="D163" i="5"/>
  <c r="M159" i="5"/>
  <c r="L159" i="5"/>
  <c r="K159" i="5"/>
  <c r="J159" i="5"/>
  <c r="I159" i="5"/>
  <c r="H159" i="5"/>
  <c r="G159" i="5"/>
  <c r="F159" i="5"/>
  <c r="E159" i="5"/>
  <c r="D159" i="5"/>
  <c r="M150" i="5"/>
  <c r="L150" i="5"/>
  <c r="K150" i="5"/>
  <c r="J150" i="5"/>
  <c r="I150" i="5"/>
  <c r="H150" i="5"/>
  <c r="G150" i="5"/>
  <c r="F150" i="5"/>
  <c r="E150" i="5"/>
  <c r="D150" i="5"/>
  <c r="M143" i="5"/>
  <c r="L143" i="5"/>
  <c r="K143" i="5"/>
  <c r="J143" i="5"/>
  <c r="I143" i="5"/>
  <c r="H143" i="5"/>
  <c r="G143" i="5"/>
  <c r="F143" i="5"/>
  <c r="E143" i="5"/>
  <c r="D143" i="5"/>
  <c r="M136" i="5"/>
  <c r="L136" i="5"/>
  <c r="K136" i="5"/>
  <c r="J136" i="5"/>
  <c r="I136" i="5"/>
  <c r="H136" i="5"/>
  <c r="G136" i="5"/>
  <c r="F136" i="5"/>
  <c r="E136" i="5"/>
  <c r="D136" i="5"/>
  <c r="M127" i="5"/>
  <c r="L127" i="5"/>
  <c r="K127" i="5"/>
  <c r="J127" i="5"/>
  <c r="I127" i="5"/>
  <c r="H127" i="5"/>
  <c r="G127" i="5"/>
  <c r="F127" i="5"/>
  <c r="E127" i="5"/>
  <c r="D127" i="5"/>
  <c r="M122" i="5"/>
  <c r="L122" i="5"/>
  <c r="K122" i="5"/>
  <c r="J122" i="5"/>
  <c r="I122" i="5"/>
  <c r="H122" i="5"/>
  <c r="G122" i="5"/>
  <c r="F122" i="5"/>
  <c r="E122" i="5"/>
  <c r="D122" i="5"/>
  <c r="M115" i="5"/>
  <c r="L115" i="5"/>
  <c r="K115" i="5"/>
  <c r="J115" i="5"/>
  <c r="I115" i="5"/>
  <c r="H115" i="5"/>
  <c r="G115" i="5"/>
  <c r="F115" i="5"/>
  <c r="E115" i="5"/>
  <c r="D115" i="5"/>
  <c r="M109" i="5"/>
  <c r="L109" i="5"/>
  <c r="K109" i="5"/>
  <c r="J109" i="5"/>
  <c r="I109" i="5"/>
  <c r="H109" i="5"/>
  <c r="G109" i="5"/>
  <c r="F109" i="5"/>
  <c r="E109" i="5"/>
  <c r="D109" i="5"/>
  <c r="M103" i="5"/>
  <c r="L103" i="5"/>
  <c r="K103" i="5"/>
  <c r="J103" i="5"/>
  <c r="I103" i="5"/>
  <c r="H103" i="5"/>
  <c r="G103" i="5"/>
  <c r="F103" i="5"/>
  <c r="E103" i="5"/>
  <c r="D103" i="5"/>
  <c r="M98" i="5"/>
  <c r="L98" i="5"/>
  <c r="K98" i="5"/>
  <c r="J98" i="5"/>
  <c r="I98" i="5"/>
  <c r="H98" i="5"/>
  <c r="G98" i="5"/>
  <c r="F98" i="5"/>
  <c r="E98" i="5"/>
  <c r="D98" i="5"/>
  <c r="M93" i="5"/>
  <c r="L93" i="5"/>
  <c r="K93" i="5"/>
  <c r="J93" i="5"/>
  <c r="I93" i="5"/>
  <c r="H93" i="5"/>
  <c r="G93" i="5"/>
  <c r="F93" i="5"/>
  <c r="E93" i="5"/>
  <c r="D93" i="5"/>
  <c r="M88" i="5"/>
  <c r="L88" i="5"/>
  <c r="K88" i="5"/>
  <c r="J88" i="5"/>
  <c r="I88" i="5"/>
  <c r="H88" i="5"/>
  <c r="G88" i="5"/>
  <c r="F88" i="5"/>
  <c r="E88" i="5"/>
  <c r="D88" i="5"/>
  <c r="M84" i="5"/>
  <c r="L84" i="5"/>
  <c r="K84" i="5"/>
  <c r="J84" i="5"/>
  <c r="I84" i="5"/>
  <c r="H84" i="5"/>
  <c r="G84" i="5"/>
  <c r="F84" i="5"/>
  <c r="E84" i="5"/>
  <c r="D84" i="5"/>
  <c r="M76" i="5"/>
  <c r="L76" i="5"/>
  <c r="K76" i="5"/>
  <c r="J76" i="5"/>
  <c r="I76" i="5"/>
  <c r="H76" i="5"/>
  <c r="G76" i="5"/>
  <c r="F76" i="5"/>
  <c r="E76" i="5"/>
  <c r="D76" i="5"/>
  <c r="M68" i="5"/>
  <c r="L68" i="5"/>
  <c r="K68" i="5"/>
  <c r="J68" i="5"/>
  <c r="I68" i="5"/>
  <c r="H68" i="5"/>
  <c r="G68" i="5"/>
  <c r="F68" i="5"/>
  <c r="E68" i="5"/>
  <c r="D68" i="5"/>
  <c r="M59" i="5"/>
  <c r="L59" i="5"/>
  <c r="K59" i="5"/>
  <c r="J59" i="5"/>
  <c r="I59" i="5"/>
  <c r="H59" i="5"/>
  <c r="G59" i="5"/>
  <c r="F59" i="5"/>
  <c r="E59" i="5"/>
  <c r="D59" i="5"/>
  <c r="M54" i="5"/>
  <c r="L54" i="5"/>
  <c r="K54" i="5"/>
  <c r="J54" i="5"/>
  <c r="I54" i="5"/>
  <c r="H54" i="5"/>
  <c r="G54" i="5"/>
  <c r="F54" i="5"/>
  <c r="E54" i="5"/>
  <c r="D54" i="5"/>
  <c r="M47" i="5"/>
  <c r="L47" i="5"/>
  <c r="K47" i="5"/>
  <c r="J47" i="5"/>
  <c r="I47" i="5"/>
  <c r="H47" i="5"/>
  <c r="G47" i="5"/>
  <c r="F47" i="5"/>
  <c r="E47" i="5"/>
  <c r="D47" i="5"/>
  <c r="M39" i="5"/>
  <c r="L39" i="5"/>
  <c r="K39" i="5"/>
  <c r="J39" i="5"/>
  <c r="I39" i="5"/>
  <c r="H39" i="5"/>
  <c r="G39" i="5"/>
  <c r="F39" i="5"/>
  <c r="E39" i="5"/>
  <c r="D39" i="5"/>
  <c r="M33" i="5"/>
  <c r="L33" i="5"/>
  <c r="K33" i="5"/>
  <c r="J33" i="5"/>
  <c r="I33" i="5"/>
  <c r="H33" i="5"/>
  <c r="G33" i="5"/>
  <c r="F33" i="5"/>
  <c r="E33" i="5"/>
  <c r="D33" i="5"/>
  <c r="M24" i="5"/>
  <c r="L24" i="5"/>
  <c r="K24" i="5"/>
  <c r="J24" i="5"/>
  <c r="I24" i="5"/>
  <c r="H24" i="5"/>
  <c r="G24" i="5"/>
  <c r="F24" i="5"/>
  <c r="E24" i="5"/>
  <c r="D24" i="5"/>
  <c r="M18" i="5"/>
  <c r="L18" i="5"/>
  <c r="K18" i="5"/>
  <c r="J18" i="5"/>
  <c r="I18" i="5"/>
  <c r="H18" i="5"/>
  <c r="G18" i="5"/>
  <c r="F18" i="5"/>
  <c r="E18" i="5"/>
  <c r="D18" i="5"/>
  <c r="M12" i="5"/>
  <c r="L12" i="5"/>
  <c r="K12" i="5"/>
  <c r="J12" i="5"/>
  <c r="I12" i="5"/>
  <c r="H12" i="5"/>
  <c r="G12" i="5"/>
  <c r="F12" i="5"/>
  <c r="E12" i="5"/>
  <c r="D12" i="5"/>
  <c r="M5" i="5"/>
  <c r="L5" i="5"/>
  <c r="K5" i="5"/>
  <c r="J5" i="5"/>
  <c r="I5" i="5"/>
  <c r="H5" i="5"/>
  <c r="G5" i="5"/>
  <c r="F5" i="5"/>
  <c r="E5" i="5"/>
  <c r="D5" i="5"/>
  <c r="H141" i="9"/>
  <c r="G141" i="9"/>
  <c r="F141" i="9"/>
  <c r="E141" i="9"/>
  <c r="D141" i="9"/>
  <c r="C141" i="9"/>
  <c r="H118" i="9"/>
  <c r="G118" i="9"/>
  <c r="F118" i="9"/>
  <c r="E118" i="9"/>
  <c r="D118" i="9"/>
  <c r="C118" i="9"/>
  <c r="H84" i="9"/>
  <c r="G84" i="9"/>
  <c r="F84" i="9"/>
  <c r="E84" i="9"/>
  <c r="D84" i="9"/>
  <c r="C84" i="9"/>
  <c r="H55" i="9"/>
  <c r="G55" i="9"/>
  <c r="F55" i="9"/>
  <c r="E55" i="9"/>
  <c r="D55" i="9"/>
  <c r="C55" i="9"/>
  <c r="H29" i="9"/>
  <c r="G29" i="9"/>
  <c r="F29" i="9"/>
  <c r="E29" i="9"/>
  <c r="D29" i="9"/>
  <c r="C29" i="9"/>
  <c r="D133" i="6"/>
  <c r="C133" i="6"/>
  <c r="D132" i="6"/>
  <c r="C132" i="6"/>
  <c r="D109" i="6"/>
  <c r="C109" i="6"/>
  <c r="D79" i="6"/>
  <c r="C79" i="6"/>
  <c r="D52" i="6"/>
  <c r="C52" i="6"/>
  <c r="D28" i="6"/>
  <c r="C28" i="6"/>
  <c r="C128" i="1"/>
  <c r="D128" i="1"/>
  <c r="E128" i="1"/>
  <c r="F128" i="1"/>
  <c r="G128" i="1"/>
  <c r="H128" i="1"/>
  <c r="I128" i="1"/>
  <c r="E142" i="9" l="1"/>
  <c r="G142" i="9"/>
  <c r="F142" i="9"/>
  <c r="D142" i="9"/>
  <c r="H142" i="9"/>
  <c r="C142" i="9"/>
  <c r="J131" i="4"/>
  <c r="J2" i="4" l="1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</calcChain>
</file>

<file path=xl/connections.xml><?xml version="1.0" encoding="utf-8"?>
<connections xmlns="http://schemas.openxmlformats.org/spreadsheetml/2006/main">
  <connection id="1" sourceFile="P:\Oasis_Adhoc\RecurringReports\Accountability\Accountability.mdb" keepAlive="1" name="Accountability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ferralAgencySummary" commandType="3"/>
  </connection>
  <connection id="2" sourceFile="P:\Oasis_Adhoc\RecurringReports\Accountability\Accountability.mdb" keepAlive="1" name="Accountability1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ppeals" commandType="3"/>
  </connection>
  <connection id="3" sourceFile="P:\Oasis_Adhoc\RecurringReports\Accountability\Accountability.mdb" keepAlive="1" name="Accountability2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AbNegTypeCnt" commandType="3"/>
  </connection>
  <connection id="4" sourceFile="P:\Oasis_Adhoc\RecurringReports\Accountability\Accountability.mdb" keepAlive="1" name="Accountability3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Sex" commandType="3"/>
  </connection>
  <connection id="5" sourceFile="P:\Oasis_Adhoc\RecurringReports\Accountability\Accountability.mdb" keepAlive="1" name="Accountability4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Age" commandType="3"/>
  </connection>
  <connection id="6" sourceFile="P:\Oasis_Adhoc\RecurringReports\Accountability\Accountability.mdb" keepAlive="1" name="Accountability5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DemographicsRaceEthnicity" commandType="3"/>
  </connection>
  <connection id="7" sourceFile="P:\Oasis_Adhoc\RecurringReports\Accountability\Accountability.mdb" keepAlive="1" name="Accountability6" type="5" refreshedVersion="6" background="1" saveData="1">
    <dbPr connection="Provider=Microsoft.Jet.OLEDB.4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Relationship" commandType="3"/>
  </connection>
  <connection id="8" sourceFile="P:\Oasis_Adhoc\RecurringReports\Accountability\Accountability.mdb" keepAlive="1" name="Accountability7" type="5" refreshedVersion="6" background="1" saveData="1">
    <dbPr connection="Provider=Microsoft.ACE.OLEDB.12.0;User ID=Admin;Data Source=P:\Oasis_Adhoc\RecurringReports\Accountability\Accountability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LegalActionSummary" commandType="3"/>
  </connection>
</connections>
</file>

<file path=xl/sharedStrings.xml><?xml version="1.0" encoding="utf-8"?>
<sst xmlns="http://schemas.openxmlformats.org/spreadsheetml/2006/main" count="4364" uniqueCount="404">
  <si>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</si>
  <si>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</si>
  <si>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</si>
  <si>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</si>
  <si>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</si>
  <si>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</si>
  <si>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</si>
  <si>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</si>
  <si>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</si>
  <si>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</si>
  <si>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</si>
  <si>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</si>
  <si>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</si>
  <si>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</si>
  <si>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</si>
  <si>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</si>
  <si>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</si>
  <si>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</si>
  <si>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</si>
  <si>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</si>
  <si>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</si>
  <si>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</si>
  <si>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</si>
  <si>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</si>
  <si>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</si>
  <si>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</si>
  <si>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</si>
  <si>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</si>
  <si>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</si>
  <si>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</si>
  <si>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</si>
  <si>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</si>
  <si>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</si>
  <si>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</si>
  <si>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</si>
  <si>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</si>
  <si>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</si>
  <si>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</si>
  <si>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</si>
  <si>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</si>
  <si>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</si>
  <si>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</si>
  <si>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</si>
  <si>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</si>
  <si>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</si>
  <si>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</si>
  <si>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</si>
  <si>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</si>
  <si>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</si>
  <si>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</si>
  <si>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</si>
  <si>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</si>
  <si>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</si>
  <si>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</si>
  <si>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</si>
  <si>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</si>
  <si>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</si>
  <si>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</si>
  <si>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</si>
  <si>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</si>
  <si>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</si>
  <si>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</si>
  <si>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</si>
  <si>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</si>
  <si>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</si>
  <si>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</si>
  <si>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</si>
  <si>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</si>
  <si>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</si>
  <si>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</si>
  <si>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</si>
  <si>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</si>
  <si>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</si>
  <si>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</si>
  <si>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</si>
  <si>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</si>
  <si>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</si>
  <si>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</si>
  <si>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</si>
  <si>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</si>
  <si>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</si>
  <si>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</si>
  <si>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</si>
  <si>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</si>
  <si>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</si>
  <si>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</si>
  <si>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</si>
  <si>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</si>
  <si>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</si>
  <si>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</si>
  <si>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</si>
  <si>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</si>
  <si>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</si>
  <si>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</si>
  <si>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</si>
  <si>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</si>
  <si>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</si>
  <si>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</si>
  <si>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</si>
  <si>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</si>
  <si>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</si>
  <si>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</si>
  <si>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</si>
  <si>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</si>
  <si>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</si>
  <si>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</si>
  <si>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</si>
  <si>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</si>
  <si>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</si>
  <si>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</si>
  <si>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</si>
  <si>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</si>
  <si>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</si>
  <si>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</si>
  <si>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</si>
  <si>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</si>
  <si>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</si>
  <si>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</si>
  <si>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</si>
  <si>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</si>
  <si>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</si>
  <si>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</si>
  <si>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</si>
  <si>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</si>
  <si>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</si>
  <si>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</si>
  <si>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</si>
  <si>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</si>
  <si>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</si>
  <si>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</si>
  <si>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</si>
  <si>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</si>
  <si>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</si>
  <si>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</si>
  <si>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</si>
  <si>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</si>
  <si>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</si>
  <si>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</si>
  <si>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</si>
  <si>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</si>
  <si>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</si>
  <si>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</si>
  <si>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</si>
  <si>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</si>
  <si>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</si>
  <si>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</si>
  <si>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</si>
  <si>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</si>
  <si>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</si>
  <si>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</si>
  <si>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</si>
  <si>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</si>
  <si>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</si>
  <si>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</si>
  <si>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</si>
  <si>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</si>
  <si>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</si>
  <si>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</si>
  <si>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</si>
  <si>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</si>
  <si>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</si>
  <si>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</si>
  <si>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</si>
  <si>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</si>
  <si>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</si>
  <si>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</si>
  <si>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</si>
  <si>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</si>
  <si>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</si>
  <si>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</si>
  <si>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</si>
  <si>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</si>
  <si>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</si>
  <si>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</si>
  <si>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</si>
  <si>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</si>
  <si>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</si>
  <si>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</si>
  <si>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</si>
  <si>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</si>
  <si>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</si>
  <si>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</si>
  <si>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</si>
  <si>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</si>
  <si>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</si>
  <si>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</si>
  <si>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</si>
  <si>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</si>
  <si>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</si>
  <si>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</si>
  <si>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</si>
  <si>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</si>
  <si>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</si>
  <si>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</si>
  <si>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</si>
  <si>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</si>
  <si>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</si>
  <si>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</si>
  <si>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</si>
  <si>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</si>
  <si>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</si>
  <si>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</si>
  <si>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</si>
  <si>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</si>
  <si>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</si>
  <si>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</si>
  <si>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</si>
  <si>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</si>
  <si>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</si>
  <si>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</si>
  <si>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</si>
  <si>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</si>
  <si>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</si>
  <si>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</si>
  <si>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</si>
  <si>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</si>
  <si>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</si>
  <si>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</si>
  <si>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</si>
  <si>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</si>
  <si>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</si>
  <si>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</si>
  <si>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</si>
  <si>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</si>
  <si>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</si>
  <si>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</si>
  <si>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</si>
  <si>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</si>
  <si>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</si>
  <si>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</si>
  <si>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</si>
  <si>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</si>
  <si>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</si>
  <si>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</si>
  <si>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</si>
  <si>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</si>
  <si>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</si>
  <si>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</si>
  <si>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</si>
  <si>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</si>
  <si>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</si>
  <si>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</si>
  <si>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Parent of Sibling</t>
  </si>
  <si>
    <t>Sister (Adoptive)</t>
  </si>
  <si>
    <t>Great-Aunt (Paternal)</t>
  </si>
  <si>
    <t>Founded - Level 1</t>
  </si>
  <si>
    <t>Founded - Level 2</t>
  </si>
  <si>
    <t>Founded - Level 3</t>
  </si>
  <si>
    <t>Brother(Legal)</t>
  </si>
  <si>
    <t>Great-Uncle (Paternal)</t>
  </si>
  <si>
    <t>Sister (Step)</t>
  </si>
  <si>
    <t>Nanny</t>
  </si>
  <si>
    <t>Total Perpetrators</t>
  </si>
  <si>
    <t>Brother (Biological)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</si>
  <si>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</si>
  <si>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</si>
  <si>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</si>
  <si>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</si>
  <si>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</si>
  <si>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</si>
  <si>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</si>
  <si>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</si>
  <si>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</si>
  <si>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</si>
  <si>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</si>
  <si>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</si>
  <si>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</si>
  <si>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</si>
  <si>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</si>
  <si>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</si>
  <si>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</si>
  <si>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</si>
  <si>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</si>
  <si>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</si>
  <si>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</si>
  <si>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</si>
  <si>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</si>
  <si>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</si>
  <si>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</si>
  <si>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</si>
  <si>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</si>
  <si>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</si>
  <si>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</si>
  <si>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</si>
  <si>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</si>
  <si>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</si>
  <si>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</si>
  <si>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</si>
  <si>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</si>
  <si>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</si>
  <si>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</si>
  <si>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</si>
  <si>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</si>
  <si>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</si>
  <si>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</si>
  <si>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</si>
  <si>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</si>
  <si>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</si>
  <si>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</si>
  <si>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</si>
  <si>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</si>
  <si>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</si>
  <si>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</si>
  <si>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</si>
  <si>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</si>
  <si>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</si>
  <si>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</si>
  <si>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</si>
  <si>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</si>
  <si>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</si>
  <si>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</si>
  <si>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</si>
  <si>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</si>
  <si>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</si>
  <si>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</si>
  <si>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</si>
  <si>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</si>
  <si>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</si>
  <si>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</si>
  <si>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</si>
  <si>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</si>
  <si>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</si>
  <si>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</si>
  <si>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</si>
  <si>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</si>
  <si>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</si>
  <si>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</si>
  <si>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</si>
  <si>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</si>
  <si>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</si>
  <si>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</si>
  <si>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</si>
  <si>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</si>
  <si>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</si>
  <si>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</si>
  <si>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</si>
  <si>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</si>
  <si>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</si>
  <si>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</si>
  <si>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</si>
  <si>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</si>
  <si>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</si>
  <si>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</si>
  <si>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</si>
  <si>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</si>
  <si>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</si>
  <si>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</si>
  <si>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</si>
  <si>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</si>
  <si>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</si>
  <si>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</si>
  <si>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</si>
  <si>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</si>
  <si>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</si>
  <si>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</si>
  <si>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</si>
  <si>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</si>
  <si>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</si>
  <si>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Lynchburg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</si>
  <si>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</si>
  <si>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</si>
  <si>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</si>
  <si>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</si>
  <si>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</si>
  <si>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</si>
  <si>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</si>
  <si>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</si>
  <si>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</si>
  <si>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</si>
  <si>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</si>
  <si>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</si>
  <si>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</si>
  <si>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</si>
  <si>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</si>
  <si>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</si>
  <si>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</si>
  <si>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</si>
  <si>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</si>
  <si>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</si>
  <si>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</si>
  <si>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</si>
  <si>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</si>
  <si>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</si>
  <si>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</si>
  <si>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</si>
  <si>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</si>
  <si>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</si>
  <si>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</si>
  <si>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</si>
  <si>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</si>
  <si>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Niece (Maternal)</t>
  </si>
  <si>
    <t>Son (Step)</t>
  </si>
  <si>
    <t>Nephew (Maternal)</t>
  </si>
  <si>
    <t>Daughter (Step)</t>
  </si>
  <si>
    <t>Martinsville Total</t>
  </si>
  <si>
    <t>Appeal Denied - Local</t>
  </si>
  <si>
    <t>Appeal Withdrawn - Local</t>
  </si>
  <si>
    <t>Daughter (Foster)</t>
  </si>
  <si>
    <t>Niece (Paternal)</t>
  </si>
  <si>
    <t>Parents (Foster)</t>
  </si>
  <si>
    <t>Parents (Legal)</t>
  </si>
  <si>
    <t>Son (Alleged)</t>
  </si>
  <si>
    <t>None Entered</t>
  </si>
  <si>
    <t>RegionName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</si>
</sst>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0" fontId="6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6" fillId="0" borderId="3" xfId="0" applyFont="1" applyBorder="1"/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1" xfId="0" applyFont="1" applyBorder="1"/>
    <xf numFmtId="0" fontId="1" fillId="0" borderId="1" xfId="0" applyFont="1" applyBorder="1"/>
    <xf numFmtId="0" fontId="8" fillId="0" borderId="1" xfId="0" applyFont="1" applyBorder="1"/>
    <xf numFmtId="0" fontId="5" fillId="5" borderId="1" xfId="1" applyFont="1" applyFill="1" applyBorder="1" applyAlignment="1">
      <alignment horizontal="center" wrapText="1"/>
    </xf>
    <xf numFmtId="0" fontId="7" fillId="0" borderId="7" xfId="0" applyNumberFormat="1" applyFont="1" applyFill="1" applyBorder="1" applyAlignment="1" applyProtection="1">
      <alignment wrapText="1"/>
    </xf>
    <xf numFmtId="0" fontId="7" fillId="0" borderId="7" xfId="0" applyNumberFormat="1" applyFont="1" applyFill="1" applyBorder="1" applyAlignment="1" applyProtection="1">
      <alignment horizontal="right" wrapText="1"/>
    </xf>
  </cellXfs>
  <cellStyles count="2">
    <cellStyle name="Normal" xfId="0" builtinId="0"/>
    <cellStyle name="Normal_Referrals" xfId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ont>
        <b val="0"/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relative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0"/>
          <bgColor theme="8" tint="0.399975585192419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ccountability" connectionId="8" autoFormatId="16" applyNumberFormats="0" applyBorderFormats="0" applyFontFormats="0" applyPatternFormats="0" applyAlignmentFormats="0" applyWidthHeightFormats="0">
  <queryTableRefresh nextId="10">
    <queryTableFields count="9">
      <queryTableField id="1" name="Region" tableColumnId="1"/>
      <queryTableField id="2" name="Locality" tableColumnId="2"/>
      <queryTableField id="3" name="Number Referrals" tableColumnId="3"/>
      <queryTableField id="4" name="Number Accepted" tableColumnId="4"/>
      <queryTableField id="5" name="Number Family Assessment" tableColumnId="5"/>
      <queryTableField id="6" name="Number Investigated" tableColumnId="6"/>
      <queryTableField id="7" name="Number Founded" tableColumnId="7"/>
      <queryTableField id="8" name="Number Appealed" tableColumnId="8"/>
      <queryTableField id="9" name="Number Unfounded" tableColumnId="9"/>
    </queryTableFields>
  </queryTableRefresh>
</queryTable>
</file>

<file path=xl/queryTables/queryTable2.xml><?xml version="1.0" encoding="utf-8"?>
<queryTable xmlns="http://schemas.openxmlformats.org/spreadsheetml/2006/main" name="Accountability" connectionId="1" autoFormatId="16" applyNumberFormats="0" applyBorderFormats="0" applyFontFormats="1" applyPatternFormats="1" applyAlignmentFormats="0" applyWidthHeightFormats="0">
  <queryTableRefresh nextId="6">
    <queryTableFields count="4">
      <queryTableField id="1" name="Region"/>
      <queryTableField id="2" name="Locality"/>
      <queryTableField id="4" name="Law Enforcement"/>
      <queryTableField id="5" name="Commonwealth Attorney"/>
    </queryTableFields>
    <sortState ref="A2:D127">
      <sortCondition ref="A2"/>
      <sortCondition ref="B2"/>
    </sortState>
  </queryTableRefresh>
</queryTable>
</file>

<file path=xl/queryTables/queryTable3.xml><?xml version="1.0" encoding="utf-8"?>
<queryTable xmlns="http://schemas.openxmlformats.org/spreadsheetml/2006/main" name="Accountability" connectionId="2" autoFormatId="16" applyNumberFormats="0" applyBorderFormats="0" applyFontFormats="1" applyPatternFormats="1" applyAlignmentFormats="0" applyWidthHeightFormats="0">
  <queryTableRefresh nextId="88">
    <queryTableFields count="8">
      <queryTableField id="1" name="RegionName"/>
      <queryTableField id="2" name="Local Agency"/>
      <queryTableField id="3" name="Total Appeals"/>
      <queryTableField id="5" name="Appeal Pending - Local"/>
      <queryTableField id="8" name="Overturn - Local"/>
      <queryTableField id="9" name="Sustain - Local"/>
      <queryTableField id="77" name="Appeal Denied - Local"/>
      <queryTableField id="79" name="Appeal Withdrawn - Local"/>
    </queryTableFields>
    <queryTableDeletedFields count="2">
      <deletedField name="&lt;&gt;"/>
      <deletedField name="Appeal Pending - State"/>
    </queryTableDeletedFields>
    <sortState ref="A2:H136">
      <sortCondition ref="A2:A136"/>
      <sortCondition ref="B2:B136"/>
    </sortState>
  </queryTableRefresh>
</queryTable>
</file>

<file path=xl/queryTables/queryTable4.xml><?xml version="1.0" encoding="utf-8"?>
<queryTable xmlns="http://schemas.openxmlformats.org/spreadsheetml/2006/main" name="Accountability" connectionId="3" autoFormatId="16" applyNumberFormats="0" applyBorderFormats="0" applyFontFormats="1" applyPatternFormats="1" applyAlignmentFormats="0" applyWidthHeightFormats="0">
  <queryTableRefresh nextId="14">
    <queryTableFields count="13">
      <queryTableField id="1" name="Region"/>
      <queryTableField id="2" name="Locality"/>
      <queryTableField id="3" name="Abuse Neglect Type"/>
      <queryTableField id="4" name="Number Referrals"/>
      <queryTableField id="5" name="Number Accepted"/>
      <queryTableField id="6" name="Number Investigated"/>
      <queryTableField id="7" name="Number Founded"/>
      <queryTableField id="8" name="Number Appealed"/>
      <queryTableField id="9" name="Number Family Assessment"/>
      <queryTableField id="10" name="Number Unfounded"/>
      <queryTableField id="11" name="Founded - Level 1"/>
      <queryTableField id="12" name="Founded - Level 2"/>
      <queryTableField id="13" name="Founded - Level 3"/>
    </queryTableFields>
    <sortState ref="A2:M771">
      <sortCondition ref="A2"/>
      <sortCondition ref="B2"/>
      <sortCondition ref="C2"/>
    </sortState>
  </queryTableRefresh>
</queryTable>
</file>

<file path=xl/queryTables/queryTable5.xml><?xml version="1.0" encoding="utf-8"?>
<queryTable xmlns="http://schemas.openxmlformats.org/spreadsheetml/2006/main" name="Accountability" connectionId="4" autoFormatId="16" applyNumberFormats="0" applyBorderFormats="0" applyFontFormats="1" applyPatternFormats="1" applyAlignmentFormats="0" applyWidthHeightFormats="0">
  <queryTableRefresh nextId="7">
    <queryTableFields count="6">
      <queryTableField id="1" name="Region"/>
      <queryTableField id="2" name="Locality"/>
      <queryTableField id="3" name="Number Children"/>
      <queryTableField id="4" name="Number Male"/>
      <queryTableField id="5" name="Number Female"/>
      <queryTableField id="6" name="Number Unknown"/>
    </queryTableFields>
    <sortState ref="A2:F127">
      <sortCondition ref="A2"/>
      <sortCondition ref="B2"/>
    </sortState>
  </queryTableRefresh>
</queryTable>
</file>

<file path=xl/queryTables/queryTable6.xml><?xml version="1.0" encoding="utf-8"?>
<queryTable xmlns="http://schemas.openxmlformats.org/spreadsheetml/2006/main" name="Accountability" connectionId="5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Age &gt;= 00 and &lt; 01"/>
      <queryTableField id="4" name="Age &gt;= 01 and &lt; 04"/>
      <queryTableField id="5" name="Age &gt;= 04 and &lt; 08"/>
      <queryTableField id="6" name="Age &gt;= 08 and &lt; 12"/>
      <queryTableField id="7" name="Age &gt;= 12 and &lt; 16"/>
      <queryTableField id="8" name="Age &gt;= 16 and &lt; 18"/>
      <queryTableField id="9" name="Number Unknown"/>
    </queryTableFields>
    <sortState ref="A2:I127">
      <sortCondition ref="A2"/>
      <sortCondition ref="B2"/>
    </sortState>
  </queryTableRefresh>
</queryTable>
</file>

<file path=xl/queryTables/queryTable7.xml><?xml version="1.0" encoding="utf-8"?>
<queryTable xmlns="http://schemas.openxmlformats.org/spreadsheetml/2006/main" name="Accountability" connectionId="6" autoFormatId="16" applyNumberFormats="0" applyBorderFormats="0" applyFontFormats="1" applyPatternFormats="1" applyAlignmentFormats="0" applyWidthHeightFormats="0">
  <queryTableRefresh nextId="10">
    <queryTableFields count="9">
      <queryTableField id="1" name="Region"/>
      <queryTableField id="2" name="Locality"/>
      <queryTableField id="3" name="Number Hispanic"/>
      <queryTableField id="4" name="Number American Indian"/>
      <queryTableField id="5" name="Number Asian"/>
      <queryTableField id="6" name="Number Black"/>
      <queryTableField id="7" name="Number Hawaiian-Pacific Islander"/>
      <queryTableField id="8" name="Number White"/>
      <queryTableField id="9" name="Number Race Unknown"/>
    </queryTableFields>
    <sortState ref="A2:I127">
      <sortCondition ref="A2"/>
      <sortCondition ref="B2"/>
    </sortState>
  </queryTableRefresh>
</queryTable>
</file>

<file path=xl/queryTables/queryTable8.xml><?xml version="1.0" encoding="utf-8"?>
<queryTable xmlns="http://schemas.openxmlformats.org/spreadsheetml/2006/main" name="Accountability" connectionId="7" autoFormatId="16" applyNumberFormats="0" applyBorderFormats="0" applyFontFormats="1" applyPatternFormats="1" applyAlignmentFormats="0" applyWidthHeightFormats="0">
  <queryTableRefresh nextId="209">
    <queryTableFields count="76">
      <queryTableField id="1" name="Region"/>
      <queryTableField id="2" name="Locality"/>
      <queryTableField id="3" name="Total Of PERP_CL_ID"/>
      <queryTableField id="4" name="&lt;&gt;"/>
      <queryTableField id="5" name="Aunt (Maternal)"/>
      <queryTableField id="6" name="Aunt (Paternal)"/>
      <queryTableField id="7" name="Babysitter"/>
      <queryTableField id="8" name="Brother (Adoptive)"/>
      <queryTableField id="9" name="Brother (Half)"/>
      <queryTableField id="10" name="Brother (Step)"/>
      <queryTableField id="11" name="Brother(Biological)"/>
      <queryTableField id="13" name="Cousin (Maternal)"/>
      <queryTableField id="14" name="Cousin (Paternal)"/>
      <queryTableField id="15" name="Custodian (Legal)"/>
      <queryTableField id="16" name="Daughter (Biological)"/>
      <queryTableField id="18" name="Day Care Center Employee"/>
      <queryTableField id="19" name="Day Care Home Provider"/>
      <queryTableField id="20" name="Father (Adoptive)"/>
      <queryTableField id="21" name="Father (Alleged)"/>
      <queryTableField id="22" name="Father (Biological)"/>
      <queryTableField id="23" name="Father (Foster)"/>
      <queryTableField id="24" name="Father (Legal)"/>
      <queryTableField id="25" name="Father (Step)"/>
      <queryTableField id="26" name="Father (Unknown)"/>
      <queryTableField id="27" name="Granddaughter (Maternal)"/>
      <queryTableField id="28" name="Granddaughter (Paternal)"/>
      <queryTableField id="29" name="Grandparent (Maternal)"/>
      <queryTableField id="30" name="Grandparent (Paternal)"/>
      <queryTableField id="31" name="Grandson (Maternal)"/>
      <queryTableField id="33" name="Great Grandparent (Maternal)"/>
      <queryTableField id="34" name="Great Grandparent (Paternal)"/>
      <queryTableField id="35" name="Great-Aunt (Maternal)"/>
      <queryTableField id="37" name="Great-Uncle (Maternal)"/>
      <queryTableField id="38" name="Guardian (Legal)"/>
      <queryTableField id="39" name="Institutional Staff"/>
      <queryTableField id="40" name="Live-In"/>
      <queryTableField id="42" name="Mother (Adoptive)"/>
      <queryTableField id="43" name="Mother (Biological)"/>
      <queryTableField id="44" name="Mother (Foster)"/>
      <queryTableField id="45" name="Mother (Step)"/>
      <queryTableField id="48" name="No Relation"/>
      <queryTableField id="49" name="Non-Custodial Parent"/>
      <queryTableField id="50" name="Other"/>
      <queryTableField id="51" name="Other Adult in Home"/>
      <queryTableField id="52" name="Other Professional Caretaker"/>
      <queryTableField id="53" name="Parents (Biological)"/>
      <queryTableField id="54" name="Parent's Paramour"/>
      <queryTableField id="55" name="Relative - Other"/>
      <queryTableField id="56" name="School Employee (not teacher)"/>
      <queryTableField id="57" name="Significant Other"/>
      <queryTableField id="59" name="Sister (Biological)"/>
      <queryTableField id="60" name="Sister (Half)"/>
      <queryTableField id="63" name="Son (Biological)"/>
      <queryTableField id="65" name="Spouse"/>
      <queryTableField id="67" name="Teacher"/>
      <queryTableField id="68" name="Uncle (Maternal)"/>
      <queryTableField id="69" name="Uncle (Paternal)"/>
      <queryTableField id="70" name="Unknown"/>
      <queryTableField id="85" name="Grandson (Paternal)"/>
      <queryTableField id="97" name="Mother (Legal)"/>
      <queryTableField id="141" name="Parent of Sibling"/>
      <queryTableField id="144" name="Sister (Adoptive)"/>
      <queryTableField id="161" name="Great-Aunt (Paternal)"/>
      <queryTableField id="163" name="Brother(Legal)"/>
      <queryTableField id="166" name="Great-Uncle (Paternal)"/>
      <queryTableField id="171" name="Sister (Step)"/>
      <queryTableField id="174" name="Nanny"/>
      <queryTableField id="186" name="Niece (Maternal)"/>
      <queryTableField id="189" name="Son (Step)"/>
      <queryTableField id="193" name="Nephew (Maternal)"/>
      <queryTableField id="197" name="Daughter (Step)"/>
      <queryTableField id="200" name="Daughter (Foster)"/>
      <queryTableField id="202" name="Niece (Paternal)"/>
      <queryTableField id="203" name="Parents (Foster)"/>
      <queryTableField id="204" name="Parents (Legal)"/>
      <queryTableField id="205" name="Son (Alleged)"/>
    </queryTableFields>
    <sortState ref="A2:BX127">
      <sortCondition ref="A2"/>
      <sortCondition ref="B2"/>
    </sortState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Accountability" displayName="Table_Accountability" ref="A1:I128" tableType="queryTable" totalsRowCount="1" headerRowDxfId="23" dataDxfId="21" totalsRowDxfId="19" headerRowBorderDxfId="22" tableBorderDxfId="20" totalsRowBorderDxfId="18" headerRowCellStyle="Normal_Referrals" dataCellStyle="Normal_Referrals">
  <tableColumns count="9">
    <tableColumn id="1" uniqueName="1" name="Region" queryTableFieldId="1" dataDxfId="8" totalsRowDxfId="9" dataCellStyle="Normal_Referrals"/>
    <tableColumn id="2" uniqueName="2" name="Locality" queryTableFieldId="2" dataDxfId="7" totalsRowDxfId="10" dataCellStyle="Normal_Referrals"/>
    <tableColumn id="3" uniqueName="3" name="Number Referrals" totalsRowFunction="custom" queryTableFieldId="3" dataDxfId="6" totalsRowDxfId="11" dataCellStyle="Normal_Referrals">
      <totalsRowFormula>SUBTOTAL(109,C2:C127)</totalsRowFormula>
    </tableColumn>
    <tableColumn id="4" uniqueName="4" name="Number Accepted" totalsRowFunction="custom" queryTableFieldId="4" dataDxfId="5" totalsRowDxfId="12" dataCellStyle="Normal_Referrals">
      <totalsRowFormula>SUBTOTAL(109,D2:D127)</totalsRowFormula>
    </tableColumn>
    <tableColumn id="5" uniqueName="5" name="Number Family Assessment" totalsRowFunction="custom" queryTableFieldId="5" dataDxfId="4" totalsRowDxfId="13" dataCellStyle="Normal_Referrals">
      <totalsRowFormula>SUBTOTAL(109,E2:E127)</totalsRowFormula>
    </tableColumn>
    <tableColumn id="6" uniqueName="6" name="Number Investigated" totalsRowFunction="custom" queryTableFieldId="6" dataDxfId="3" totalsRowDxfId="14" dataCellStyle="Normal_Referrals">
      <totalsRowFormula>SUBTOTAL(109,F2:F127)</totalsRowFormula>
    </tableColumn>
    <tableColumn id="7" uniqueName="7" name="Number Founded" totalsRowFunction="custom" queryTableFieldId="7" dataDxfId="2" totalsRowDxfId="15" dataCellStyle="Normal_Referrals">
      <totalsRowFormula>SUBTOTAL(109,G2:G127)</totalsRowFormula>
    </tableColumn>
    <tableColumn id="8" uniqueName="8" name="Number Appealed" totalsRowFunction="custom" queryTableFieldId="8" dataDxfId="1" totalsRowDxfId="16" dataCellStyle="Normal_Referrals">
      <totalsRowFormula>SUBTOTAL(109,H2:H127)</totalsRowFormula>
    </tableColumn>
    <tableColumn id="9" uniqueName="9" name="Number Unfounded" totalsRowFunction="custom" queryTableFieldId="9" dataDxfId="0" totalsRowDxfId="17" dataCellStyle="Normal_Referrals">
      <totalsRowFormula>SUBTOTAL(109,I2:I127)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abSelected="1" view="pageLayout" zoomScaleNormal="100" workbookViewId="0"/>
  </sheetViews>
  <sheetFormatPr defaultColWidth="11" defaultRowHeight="14.25" customHeight="1" x14ac:dyDescent="0.25"/>
  <cols>
    <col min="1" max="1" width="13.36328125" style="17" bestFit="1" customWidth="1"/>
    <col min="2" max="2" width="13.81640625" style="17" bestFit="1" customWidth="1"/>
    <col min="3" max="4" width="8.26953125" style="17" customWidth="1"/>
    <col min="5" max="5" width="13" style="17" customWidth="1"/>
    <col min="6" max="6" width="11.1796875" style="17" customWidth="1"/>
    <col min="7" max="7" width="8.1796875" style="17" customWidth="1"/>
    <col min="8" max="8" width="8.26953125" style="17" customWidth="1"/>
    <col min="9" max="9" width="9.81640625" style="17" customWidth="1"/>
    <col min="10" max="16384" width="11" style="17"/>
  </cols>
  <sheetData>
    <row r="1" spans="1:9" s="14" customFormat="1" ht="23" x14ac:dyDescent="0.25">
      <c r="A1" s="30" t="s">
        <v>0</v>
      </c>
      <c r="B1" s="30" t="s">
        <v>1</v>
      </c>
      <c r="C1" s="30" t="s">
        <v>2</v>
      </c>
      <c r="D1" s="30" t="s">
        <v>3</v>
      </c>
      <c r="E1" s="30" t="s">
        <v>231</v>
      </c>
      <c r="F1" s="30" t="s">
        <v>4</v>
      </c>
      <c r="G1" s="30" t="s">
        <v>5</v>
      </c>
      <c r="H1" s="30" t="s">
        <v>6</v>
      </c>
      <c r="I1" s="30" t="s">
        <v>232</v>
      </c>
    </row>
    <row r="2" spans="1:9" ht="11.5" x14ac:dyDescent="0.25">
      <c r="A2" s="15" t="s">
        <v>7</v>
      </c>
      <c r="B2" s="15" t="s">
        <v>8</v>
      </c>
      <c r="C2" s="16">
        <v>16</v>
      </c>
      <c r="D2" s="16">
        <v>11</v>
      </c>
      <c r="E2" s="16">
        <v>10</v>
      </c>
      <c r="F2" s="16">
        <v>1</v>
      </c>
      <c r="G2" s="16">
        <v>0</v>
      </c>
      <c r="H2" s="16">
        <v>0</v>
      </c>
      <c r="I2" s="16">
        <v>1</v>
      </c>
    </row>
    <row r="3" spans="1:9" ht="11.5" x14ac:dyDescent="0.25">
      <c r="A3" s="15" t="s">
        <v>7</v>
      </c>
      <c r="B3" s="15" t="s">
        <v>9</v>
      </c>
      <c r="C3" s="16">
        <v>29</v>
      </c>
      <c r="D3" s="16">
        <v>18</v>
      </c>
      <c r="E3" s="16">
        <v>13</v>
      </c>
      <c r="F3" s="16">
        <v>4</v>
      </c>
      <c r="G3" s="16">
        <v>1</v>
      </c>
      <c r="H3" s="16">
        <v>0</v>
      </c>
      <c r="I3" s="16">
        <v>3</v>
      </c>
    </row>
    <row r="4" spans="1:9" ht="11.5" x14ac:dyDescent="0.25">
      <c r="A4" s="15" t="s">
        <v>7</v>
      </c>
      <c r="B4" s="15" t="s">
        <v>10</v>
      </c>
      <c r="C4" s="16">
        <v>84</v>
      </c>
      <c r="D4" s="16">
        <v>12</v>
      </c>
      <c r="E4" s="16">
        <v>11</v>
      </c>
      <c r="F4" s="16">
        <v>1</v>
      </c>
      <c r="G4" s="16">
        <v>0</v>
      </c>
      <c r="H4" s="16">
        <v>0</v>
      </c>
      <c r="I4" s="16">
        <v>1</v>
      </c>
    </row>
    <row r="5" spans="1:9" ht="11.5" x14ac:dyDescent="0.25">
      <c r="A5" s="15" t="s">
        <v>7</v>
      </c>
      <c r="B5" s="15" t="s">
        <v>11</v>
      </c>
      <c r="C5" s="16">
        <v>8</v>
      </c>
      <c r="D5" s="16">
        <v>3</v>
      </c>
      <c r="E5" s="16">
        <v>2</v>
      </c>
      <c r="F5" s="16">
        <v>1</v>
      </c>
      <c r="G5" s="16">
        <v>1</v>
      </c>
      <c r="H5" s="16">
        <v>0</v>
      </c>
      <c r="I5" s="16">
        <v>0</v>
      </c>
    </row>
    <row r="6" spans="1:9" ht="11.5" x14ac:dyDescent="0.25">
      <c r="A6" s="15" t="s">
        <v>7</v>
      </c>
      <c r="B6" s="15" t="s">
        <v>12</v>
      </c>
      <c r="C6" s="16">
        <v>407</v>
      </c>
      <c r="D6" s="16">
        <v>129</v>
      </c>
      <c r="E6" s="16">
        <v>97</v>
      </c>
      <c r="F6" s="16">
        <v>29</v>
      </c>
      <c r="G6" s="16">
        <v>7</v>
      </c>
      <c r="H6" s="16">
        <v>0</v>
      </c>
      <c r="I6" s="16">
        <v>22</v>
      </c>
    </row>
    <row r="7" spans="1:9" ht="11.5" x14ac:dyDescent="0.25">
      <c r="A7" s="15" t="s">
        <v>7</v>
      </c>
      <c r="B7" s="15" t="s">
        <v>14</v>
      </c>
      <c r="C7" s="16">
        <v>17</v>
      </c>
      <c r="D7" s="16">
        <v>11</v>
      </c>
      <c r="E7" s="16">
        <v>9</v>
      </c>
      <c r="F7" s="16">
        <v>0</v>
      </c>
      <c r="G7" s="16">
        <v>0</v>
      </c>
      <c r="H7" s="16">
        <v>0</v>
      </c>
      <c r="I7" s="16">
        <v>0</v>
      </c>
    </row>
    <row r="8" spans="1:9" ht="11.5" x14ac:dyDescent="0.25">
      <c r="A8" s="15" t="s">
        <v>7</v>
      </c>
      <c r="B8" s="15" t="s">
        <v>15</v>
      </c>
      <c r="C8" s="16">
        <v>34</v>
      </c>
      <c r="D8" s="16">
        <v>20</v>
      </c>
      <c r="E8" s="16">
        <v>12</v>
      </c>
      <c r="F8" s="16">
        <v>6</v>
      </c>
      <c r="G8" s="16">
        <v>3</v>
      </c>
      <c r="H8" s="16">
        <v>0</v>
      </c>
      <c r="I8" s="16">
        <v>3</v>
      </c>
    </row>
    <row r="9" spans="1:9" ht="11.5" x14ac:dyDescent="0.25">
      <c r="A9" s="15" t="s">
        <v>7</v>
      </c>
      <c r="B9" s="15" t="s">
        <v>16</v>
      </c>
      <c r="C9" s="16">
        <v>69</v>
      </c>
      <c r="D9" s="16">
        <v>13</v>
      </c>
      <c r="E9" s="16">
        <v>9</v>
      </c>
      <c r="F9" s="16">
        <v>4</v>
      </c>
      <c r="G9" s="16">
        <v>2</v>
      </c>
      <c r="H9" s="16">
        <v>0</v>
      </c>
      <c r="I9" s="16">
        <v>2</v>
      </c>
    </row>
    <row r="10" spans="1:9" ht="11.5" x14ac:dyDescent="0.25">
      <c r="A10" s="15" t="s">
        <v>7</v>
      </c>
      <c r="B10" s="15" t="s">
        <v>17</v>
      </c>
      <c r="C10" s="16">
        <v>23</v>
      </c>
      <c r="D10" s="16">
        <v>9</v>
      </c>
      <c r="E10" s="16">
        <v>5</v>
      </c>
      <c r="F10" s="16">
        <v>4</v>
      </c>
      <c r="G10" s="16">
        <v>1</v>
      </c>
      <c r="H10" s="16">
        <v>0</v>
      </c>
      <c r="I10" s="16">
        <v>3</v>
      </c>
    </row>
    <row r="11" spans="1:9" ht="11.5" x14ac:dyDescent="0.25">
      <c r="A11" s="15" t="s">
        <v>7</v>
      </c>
      <c r="B11" s="15" t="s">
        <v>18</v>
      </c>
      <c r="C11" s="16">
        <v>114</v>
      </c>
      <c r="D11" s="16">
        <v>51</v>
      </c>
      <c r="E11" s="16">
        <v>35</v>
      </c>
      <c r="F11" s="16">
        <v>14</v>
      </c>
      <c r="G11" s="16">
        <v>4</v>
      </c>
      <c r="H11" s="16">
        <v>0</v>
      </c>
      <c r="I11" s="16">
        <v>10</v>
      </c>
    </row>
    <row r="12" spans="1:9" ht="11.5" x14ac:dyDescent="0.25">
      <c r="A12" s="15" t="s">
        <v>7</v>
      </c>
      <c r="B12" s="15" t="s">
        <v>19</v>
      </c>
      <c r="C12" s="16">
        <v>410</v>
      </c>
      <c r="D12" s="16">
        <v>137</v>
      </c>
      <c r="E12" s="16">
        <v>93</v>
      </c>
      <c r="F12" s="16">
        <v>42</v>
      </c>
      <c r="G12" s="16">
        <v>35</v>
      </c>
      <c r="H12" s="16">
        <v>0</v>
      </c>
      <c r="I12" s="16">
        <v>7</v>
      </c>
    </row>
    <row r="13" spans="1:9" ht="11.5" x14ac:dyDescent="0.25">
      <c r="A13" s="15" t="s">
        <v>7</v>
      </c>
      <c r="B13" s="15" t="s">
        <v>20</v>
      </c>
      <c r="C13" s="16">
        <v>82</v>
      </c>
      <c r="D13" s="16">
        <v>34</v>
      </c>
      <c r="E13" s="16">
        <v>22</v>
      </c>
      <c r="F13" s="16">
        <v>12</v>
      </c>
      <c r="G13" s="16">
        <v>9</v>
      </c>
      <c r="H13" s="16">
        <v>0</v>
      </c>
      <c r="I13" s="16">
        <v>3</v>
      </c>
    </row>
    <row r="14" spans="1:9" ht="11.5" x14ac:dyDescent="0.25">
      <c r="A14" s="15" t="s">
        <v>7</v>
      </c>
      <c r="B14" s="15" t="s">
        <v>21</v>
      </c>
      <c r="C14" s="16">
        <v>11</v>
      </c>
      <c r="D14" s="16">
        <v>5</v>
      </c>
      <c r="E14" s="16">
        <v>3</v>
      </c>
      <c r="F14" s="16">
        <v>2</v>
      </c>
      <c r="G14" s="16">
        <v>1</v>
      </c>
      <c r="H14" s="16">
        <v>0</v>
      </c>
      <c r="I14" s="16">
        <v>1</v>
      </c>
    </row>
    <row r="15" spans="1:9" ht="11.5" x14ac:dyDescent="0.25">
      <c r="A15" s="15" t="s">
        <v>7</v>
      </c>
      <c r="B15" s="15" t="s">
        <v>22</v>
      </c>
      <c r="C15" s="16">
        <v>41</v>
      </c>
      <c r="D15" s="16">
        <v>8</v>
      </c>
      <c r="E15" s="16">
        <v>6</v>
      </c>
      <c r="F15" s="16">
        <v>2</v>
      </c>
      <c r="G15" s="16">
        <v>0</v>
      </c>
      <c r="H15" s="16">
        <v>1</v>
      </c>
      <c r="I15" s="16">
        <v>1</v>
      </c>
    </row>
    <row r="16" spans="1:9" ht="11.5" x14ac:dyDescent="0.25">
      <c r="A16" s="15" t="s">
        <v>7</v>
      </c>
      <c r="B16" s="15" t="s">
        <v>23</v>
      </c>
      <c r="C16" s="16">
        <v>14</v>
      </c>
      <c r="D16" s="16">
        <v>2</v>
      </c>
      <c r="E16" s="16">
        <v>0</v>
      </c>
      <c r="F16" s="16">
        <v>2</v>
      </c>
      <c r="G16" s="16">
        <v>0</v>
      </c>
      <c r="H16" s="16">
        <v>0</v>
      </c>
      <c r="I16" s="16">
        <v>2</v>
      </c>
    </row>
    <row r="17" spans="1:9" ht="11.5" x14ac:dyDescent="0.25">
      <c r="A17" s="15" t="s">
        <v>7</v>
      </c>
      <c r="B17" s="15" t="s">
        <v>24</v>
      </c>
      <c r="C17" s="16">
        <v>22</v>
      </c>
      <c r="D17" s="16">
        <v>20</v>
      </c>
      <c r="E17" s="16">
        <v>20</v>
      </c>
      <c r="F17" s="16">
        <v>0</v>
      </c>
      <c r="G17" s="16">
        <v>0</v>
      </c>
      <c r="H17" s="16">
        <v>0</v>
      </c>
      <c r="I17" s="16">
        <v>0</v>
      </c>
    </row>
    <row r="18" spans="1:9" ht="11.5" x14ac:dyDescent="0.25">
      <c r="A18" s="15" t="s">
        <v>7</v>
      </c>
      <c r="B18" s="15" t="s">
        <v>25</v>
      </c>
      <c r="C18" s="16">
        <v>27</v>
      </c>
      <c r="D18" s="16">
        <v>11</v>
      </c>
      <c r="E18" s="16">
        <v>7</v>
      </c>
      <c r="F18" s="16">
        <v>4</v>
      </c>
      <c r="G18" s="16">
        <v>3</v>
      </c>
      <c r="H18" s="16">
        <v>0</v>
      </c>
      <c r="I18" s="16">
        <v>1</v>
      </c>
    </row>
    <row r="19" spans="1:9" ht="11.5" x14ac:dyDescent="0.25">
      <c r="A19" s="15" t="s">
        <v>7</v>
      </c>
      <c r="B19" s="15" t="s">
        <v>26</v>
      </c>
      <c r="C19" s="16">
        <v>35</v>
      </c>
      <c r="D19" s="16">
        <v>21</v>
      </c>
      <c r="E19" s="16">
        <v>13</v>
      </c>
      <c r="F19" s="16">
        <v>8</v>
      </c>
      <c r="G19" s="16">
        <v>1</v>
      </c>
      <c r="H19" s="16">
        <v>0</v>
      </c>
      <c r="I19" s="16">
        <v>7</v>
      </c>
    </row>
    <row r="20" spans="1:9" ht="11.5" x14ac:dyDescent="0.25">
      <c r="A20" s="15" t="s">
        <v>7</v>
      </c>
      <c r="B20" s="15" t="s">
        <v>27</v>
      </c>
      <c r="C20" s="16">
        <v>15</v>
      </c>
      <c r="D20" s="16">
        <v>7</v>
      </c>
      <c r="E20" s="16">
        <v>5</v>
      </c>
      <c r="F20" s="16">
        <v>2</v>
      </c>
      <c r="G20" s="16">
        <v>2</v>
      </c>
      <c r="H20" s="16">
        <v>0</v>
      </c>
      <c r="I20" s="16">
        <v>0</v>
      </c>
    </row>
    <row r="21" spans="1:9" ht="11.5" x14ac:dyDescent="0.25">
      <c r="A21" s="15" t="s">
        <v>7</v>
      </c>
      <c r="B21" s="15" t="s">
        <v>28</v>
      </c>
      <c r="C21" s="16">
        <v>20</v>
      </c>
      <c r="D21" s="16">
        <v>6</v>
      </c>
      <c r="E21" s="16">
        <v>5</v>
      </c>
      <c r="F21" s="16">
        <v>1</v>
      </c>
      <c r="G21" s="16">
        <v>0</v>
      </c>
      <c r="H21" s="16">
        <v>0</v>
      </c>
      <c r="I21" s="16">
        <v>1</v>
      </c>
    </row>
    <row r="22" spans="1:9" ht="11.5" x14ac:dyDescent="0.25">
      <c r="A22" s="15" t="s">
        <v>7</v>
      </c>
      <c r="B22" s="15" t="s">
        <v>29</v>
      </c>
      <c r="C22" s="16">
        <v>82</v>
      </c>
      <c r="D22" s="16">
        <v>29</v>
      </c>
      <c r="E22" s="16">
        <v>16</v>
      </c>
      <c r="F22" s="16">
        <v>11</v>
      </c>
      <c r="G22" s="16">
        <v>2</v>
      </c>
      <c r="H22" s="16">
        <v>0</v>
      </c>
      <c r="I22" s="16">
        <v>9</v>
      </c>
    </row>
    <row r="23" spans="1:9" ht="11.5" x14ac:dyDescent="0.25">
      <c r="A23" s="15" t="s">
        <v>7</v>
      </c>
      <c r="B23" s="15" t="s">
        <v>30</v>
      </c>
      <c r="C23" s="16">
        <v>18</v>
      </c>
      <c r="D23" s="16">
        <v>11</v>
      </c>
      <c r="E23" s="16">
        <v>10</v>
      </c>
      <c r="F23" s="16">
        <v>1</v>
      </c>
      <c r="G23" s="16">
        <v>0</v>
      </c>
      <c r="H23" s="16">
        <v>0</v>
      </c>
      <c r="I23" s="16">
        <v>1</v>
      </c>
    </row>
    <row r="24" spans="1:9" ht="11.5" x14ac:dyDescent="0.25">
      <c r="A24" s="15" t="s">
        <v>7</v>
      </c>
      <c r="B24" s="15" t="s">
        <v>31</v>
      </c>
      <c r="C24" s="16">
        <v>34</v>
      </c>
      <c r="D24" s="16">
        <v>11</v>
      </c>
      <c r="E24" s="16">
        <v>7</v>
      </c>
      <c r="F24" s="16">
        <v>3</v>
      </c>
      <c r="G24" s="16">
        <v>3</v>
      </c>
      <c r="H24" s="16">
        <v>0</v>
      </c>
      <c r="I24" s="16">
        <v>0</v>
      </c>
    </row>
    <row r="25" spans="1:9" ht="11.5" x14ac:dyDescent="0.25">
      <c r="A25" s="15" t="s">
        <v>7</v>
      </c>
      <c r="B25" s="15" t="s">
        <v>32</v>
      </c>
      <c r="C25" s="16">
        <v>406</v>
      </c>
      <c r="D25" s="16">
        <v>97</v>
      </c>
      <c r="E25" s="16">
        <v>68</v>
      </c>
      <c r="F25" s="16">
        <v>28</v>
      </c>
      <c r="G25" s="16">
        <v>8</v>
      </c>
      <c r="H25" s="16">
        <v>0</v>
      </c>
      <c r="I25" s="16">
        <v>20</v>
      </c>
    </row>
    <row r="26" spans="1:9" ht="11.5" x14ac:dyDescent="0.25">
      <c r="A26" s="15" t="s">
        <v>7</v>
      </c>
      <c r="B26" s="15" t="s">
        <v>33</v>
      </c>
      <c r="C26" s="16">
        <v>10</v>
      </c>
      <c r="D26" s="16">
        <v>3</v>
      </c>
      <c r="E26" s="16">
        <v>1</v>
      </c>
      <c r="F26" s="16">
        <v>1</v>
      </c>
      <c r="G26" s="16">
        <v>0</v>
      </c>
      <c r="H26" s="16">
        <v>0</v>
      </c>
      <c r="I26" s="16">
        <v>1</v>
      </c>
    </row>
    <row r="27" spans="1:9" ht="11.5" x14ac:dyDescent="0.25">
      <c r="A27" s="15" t="s">
        <v>7</v>
      </c>
      <c r="B27" s="15" t="s">
        <v>34</v>
      </c>
      <c r="C27" s="16">
        <v>41</v>
      </c>
      <c r="D27" s="16">
        <v>19</v>
      </c>
      <c r="E27" s="16">
        <v>18</v>
      </c>
      <c r="F27" s="16">
        <v>1</v>
      </c>
      <c r="G27" s="16">
        <v>1</v>
      </c>
      <c r="H27" s="16">
        <v>0</v>
      </c>
      <c r="I27" s="16">
        <v>0</v>
      </c>
    </row>
    <row r="28" spans="1:9" ht="11.5" x14ac:dyDescent="0.25">
      <c r="A28" s="15" t="s">
        <v>35</v>
      </c>
      <c r="B28" s="15" t="s">
        <v>36</v>
      </c>
      <c r="C28" s="16">
        <v>67</v>
      </c>
      <c r="D28" s="16">
        <v>41</v>
      </c>
      <c r="E28" s="16">
        <v>28</v>
      </c>
      <c r="F28" s="16">
        <v>13</v>
      </c>
      <c r="G28" s="16">
        <v>4</v>
      </c>
      <c r="H28" s="16">
        <v>0</v>
      </c>
      <c r="I28" s="16">
        <v>9</v>
      </c>
    </row>
    <row r="29" spans="1:9" ht="11.5" x14ac:dyDescent="0.25">
      <c r="A29" s="15" t="s">
        <v>35</v>
      </c>
      <c r="B29" s="15" t="s">
        <v>37</v>
      </c>
      <c r="C29" s="16">
        <v>18</v>
      </c>
      <c r="D29" s="16">
        <v>6</v>
      </c>
      <c r="E29" s="16">
        <v>5</v>
      </c>
      <c r="F29" s="16">
        <v>1</v>
      </c>
      <c r="G29" s="16">
        <v>0</v>
      </c>
      <c r="H29" s="16">
        <v>0</v>
      </c>
      <c r="I29" s="16">
        <v>1</v>
      </c>
    </row>
    <row r="30" spans="1:9" ht="11.5" x14ac:dyDescent="0.25">
      <c r="A30" s="15" t="s">
        <v>35</v>
      </c>
      <c r="B30" s="15" t="s">
        <v>38</v>
      </c>
      <c r="C30" s="16">
        <v>371</v>
      </c>
      <c r="D30" s="16">
        <v>178</v>
      </c>
      <c r="E30" s="16">
        <v>117</v>
      </c>
      <c r="F30" s="16">
        <v>58</v>
      </c>
      <c r="G30" s="16">
        <v>27</v>
      </c>
      <c r="H30" s="16">
        <v>0</v>
      </c>
      <c r="I30" s="16">
        <v>31</v>
      </c>
    </row>
    <row r="31" spans="1:9" ht="11.5" x14ac:dyDescent="0.25">
      <c r="A31" s="15" t="s">
        <v>35</v>
      </c>
      <c r="B31" s="15" t="s">
        <v>39</v>
      </c>
      <c r="C31" s="16">
        <v>38</v>
      </c>
      <c r="D31" s="16">
        <v>29</v>
      </c>
      <c r="E31" s="16">
        <v>22</v>
      </c>
      <c r="F31" s="16">
        <v>6</v>
      </c>
      <c r="G31" s="16">
        <v>1</v>
      </c>
      <c r="H31" s="16">
        <v>0</v>
      </c>
      <c r="I31" s="16">
        <v>5</v>
      </c>
    </row>
    <row r="32" spans="1:9" ht="11.5" x14ac:dyDescent="0.25">
      <c r="A32" s="15" t="s">
        <v>35</v>
      </c>
      <c r="B32" s="15" t="s">
        <v>41</v>
      </c>
      <c r="C32" s="16">
        <v>39</v>
      </c>
      <c r="D32" s="16">
        <v>26</v>
      </c>
      <c r="E32" s="16">
        <v>17</v>
      </c>
      <c r="F32" s="16">
        <v>6</v>
      </c>
      <c r="G32" s="16">
        <v>6</v>
      </c>
      <c r="H32" s="16">
        <v>0</v>
      </c>
      <c r="I32" s="16">
        <v>0</v>
      </c>
    </row>
    <row r="33" spans="1:9" ht="11.5" x14ac:dyDescent="0.25">
      <c r="A33" s="15" t="s">
        <v>35</v>
      </c>
      <c r="B33" s="15" t="s">
        <v>42</v>
      </c>
      <c r="C33" s="16">
        <v>73</v>
      </c>
      <c r="D33" s="16">
        <v>30</v>
      </c>
      <c r="E33" s="16">
        <v>25</v>
      </c>
      <c r="F33" s="16">
        <v>4</v>
      </c>
      <c r="G33" s="16">
        <v>2</v>
      </c>
      <c r="H33" s="16">
        <v>0</v>
      </c>
      <c r="I33" s="16">
        <v>2</v>
      </c>
    </row>
    <row r="34" spans="1:9" ht="11.5" x14ac:dyDescent="0.25">
      <c r="A34" s="15" t="s">
        <v>35</v>
      </c>
      <c r="B34" s="15" t="s">
        <v>43</v>
      </c>
      <c r="C34" s="16">
        <v>31</v>
      </c>
      <c r="D34" s="16">
        <v>7</v>
      </c>
      <c r="E34" s="16">
        <v>4</v>
      </c>
      <c r="F34" s="16">
        <v>3</v>
      </c>
      <c r="G34" s="16">
        <v>2</v>
      </c>
      <c r="H34" s="16">
        <v>0</v>
      </c>
      <c r="I34" s="16">
        <v>1</v>
      </c>
    </row>
    <row r="35" spans="1:9" ht="11.5" x14ac:dyDescent="0.25">
      <c r="A35" s="15" t="s">
        <v>35</v>
      </c>
      <c r="B35" s="15" t="s">
        <v>44</v>
      </c>
      <c r="C35" s="16">
        <v>284</v>
      </c>
      <c r="D35" s="16">
        <v>101</v>
      </c>
      <c r="E35" s="16">
        <v>73</v>
      </c>
      <c r="F35" s="16">
        <v>23</v>
      </c>
      <c r="G35" s="16">
        <v>11</v>
      </c>
      <c r="H35" s="16">
        <v>0</v>
      </c>
      <c r="I35" s="16">
        <v>12</v>
      </c>
    </row>
    <row r="36" spans="1:9" ht="11.5" x14ac:dyDescent="0.25">
      <c r="A36" s="15" t="s">
        <v>35</v>
      </c>
      <c r="B36" s="15" t="s">
        <v>45</v>
      </c>
      <c r="C36" s="16">
        <v>56</v>
      </c>
      <c r="D36" s="16">
        <v>28</v>
      </c>
      <c r="E36" s="16">
        <v>24</v>
      </c>
      <c r="F36" s="16">
        <v>4</v>
      </c>
      <c r="G36" s="16">
        <v>0</v>
      </c>
      <c r="H36" s="16">
        <v>0</v>
      </c>
      <c r="I36" s="16">
        <v>4</v>
      </c>
    </row>
    <row r="37" spans="1:9" ht="11.5" x14ac:dyDescent="0.25">
      <c r="A37" s="15" t="s">
        <v>35</v>
      </c>
      <c r="B37" s="15" t="s">
        <v>46</v>
      </c>
      <c r="C37" s="16">
        <v>146</v>
      </c>
      <c r="D37" s="16">
        <v>42</v>
      </c>
      <c r="E37" s="16">
        <v>34</v>
      </c>
      <c r="F37" s="16">
        <v>8</v>
      </c>
      <c r="G37" s="16">
        <v>5</v>
      </c>
      <c r="H37" s="16">
        <v>0</v>
      </c>
      <c r="I37" s="16">
        <v>3</v>
      </c>
    </row>
    <row r="38" spans="1:9" ht="11.5" x14ac:dyDescent="0.25">
      <c r="A38" s="15" t="s">
        <v>35</v>
      </c>
      <c r="B38" s="15" t="s">
        <v>47</v>
      </c>
      <c r="C38" s="16">
        <v>23</v>
      </c>
      <c r="D38" s="16">
        <v>10</v>
      </c>
      <c r="E38" s="16">
        <v>8</v>
      </c>
      <c r="F38" s="16">
        <v>2</v>
      </c>
      <c r="G38" s="16">
        <v>0</v>
      </c>
      <c r="H38" s="16">
        <v>0</v>
      </c>
      <c r="I38" s="16">
        <v>2</v>
      </c>
    </row>
    <row r="39" spans="1:9" ht="11.5" x14ac:dyDescent="0.25">
      <c r="A39" s="15" t="s">
        <v>35</v>
      </c>
      <c r="B39" s="15" t="s">
        <v>48</v>
      </c>
      <c r="C39" s="16">
        <v>359</v>
      </c>
      <c r="D39" s="16">
        <v>210</v>
      </c>
      <c r="E39" s="16">
        <v>133</v>
      </c>
      <c r="F39" s="16">
        <v>71</v>
      </c>
      <c r="G39" s="16">
        <v>28</v>
      </c>
      <c r="H39" s="16">
        <v>2</v>
      </c>
      <c r="I39" s="16">
        <v>41</v>
      </c>
    </row>
    <row r="40" spans="1:9" ht="11.5" x14ac:dyDescent="0.25">
      <c r="A40" s="15" t="s">
        <v>35</v>
      </c>
      <c r="B40" s="15" t="s">
        <v>49</v>
      </c>
      <c r="C40" s="16">
        <v>440</v>
      </c>
      <c r="D40" s="16">
        <v>190</v>
      </c>
      <c r="E40" s="16">
        <v>111</v>
      </c>
      <c r="F40" s="16">
        <v>79</v>
      </c>
      <c r="G40" s="16">
        <v>48</v>
      </c>
      <c r="H40" s="16">
        <v>0</v>
      </c>
      <c r="I40" s="16">
        <v>31</v>
      </c>
    </row>
    <row r="41" spans="1:9" ht="11.5" x14ac:dyDescent="0.25">
      <c r="A41" s="15" t="s">
        <v>35</v>
      </c>
      <c r="B41" s="15" t="s">
        <v>50</v>
      </c>
      <c r="C41" s="16">
        <v>13</v>
      </c>
      <c r="D41" s="16">
        <v>5</v>
      </c>
      <c r="E41" s="16">
        <v>4</v>
      </c>
      <c r="F41" s="16">
        <v>1</v>
      </c>
      <c r="G41" s="16">
        <v>0</v>
      </c>
      <c r="H41" s="16">
        <v>0</v>
      </c>
      <c r="I41" s="16">
        <v>1</v>
      </c>
    </row>
    <row r="42" spans="1:9" ht="11.5" x14ac:dyDescent="0.25">
      <c r="A42" s="15" t="s">
        <v>35</v>
      </c>
      <c r="B42" s="15" t="s">
        <v>52</v>
      </c>
      <c r="C42" s="16">
        <v>257</v>
      </c>
      <c r="D42" s="16">
        <v>115</v>
      </c>
      <c r="E42" s="16">
        <v>86</v>
      </c>
      <c r="F42" s="16">
        <v>21</v>
      </c>
      <c r="G42" s="16">
        <v>5</v>
      </c>
      <c r="H42" s="16">
        <v>0</v>
      </c>
      <c r="I42" s="16">
        <v>16</v>
      </c>
    </row>
    <row r="43" spans="1:9" ht="11.5" x14ac:dyDescent="0.25">
      <c r="A43" s="15" t="s">
        <v>35</v>
      </c>
      <c r="B43" s="15" t="s">
        <v>53</v>
      </c>
      <c r="C43" s="16">
        <v>56</v>
      </c>
      <c r="D43" s="16">
        <v>18</v>
      </c>
      <c r="E43" s="16">
        <v>12</v>
      </c>
      <c r="F43" s="16">
        <v>6</v>
      </c>
      <c r="G43" s="16">
        <v>4</v>
      </c>
      <c r="H43" s="16">
        <v>0</v>
      </c>
      <c r="I43" s="16">
        <v>2</v>
      </c>
    </row>
    <row r="44" spans="1:9" ht="11.5" x14ac:dyDescent="0.25">
      <c r="A44" s="15" t="s">
        <v>35</v>
      </c>
      <c r="B44" s="15" t="s">
        <v>54</v>
      </c>
      <c r="C44" s="16">
        <v>17</v>
      </c>
      <c r="D44" s="16">
        <v>7</v>
      </c>
      <c r="E44" s="16">
        <v>5</v>
      </c>
      <c r="F44" s="16">
        <v>2</v>
      </c>
      <c r="G44" s="16">
        <v>0</v>
      </c>
      <c r="H44" s="16">
        <v>0</v>
      </c>
      <c r="I44" s="16">
        <v>2</v>
      </c>
    </row>
    <row r="45" spans="1:9" ht="11.5" x14ac:dyDescent="0.25">
      <c r="A45" s="15" t="s">
        <v>35</v>
      </c>
      <c r="B45" s="15" t="s">
        <v>55</v>
      </c>
      <c r="C45" s="16">
        <v>165</v>
      </c>
      <c r="D45" s="16">
        <v>75</v>
      </c>
      <c r="E45" s="16">
        <v>56</v>
      </c>
      <c r="F45" s="16">
        <v>16</v>
      </c>
      <c r="G45" s="16">
        <v>3</v>
      </c>
      <c r="H45" s="16">
        <v>0</v>
      </c>
      <c r="I45" s="16">
        <v>13</v>
      </c>
    </row>
    <row r="46" spans="1:9" ht="11.5" x14ac:dyDescent="0.25">
      <c r="A46" s="15" t="s">
        <v>35</v>
      </c>
      <c r="B46" s="15" t="s">
        <v>56</v>
      </c>
      <c r="C46" s="16">
        <v>7</v>
      </c>
      <c r="D46" s="16">
        <v>5</v>
      </c>
      <c r="E46" s="16">
        <v>3</v>
      </c>
      <c r="F46" s="16">
        <v>2</v>
      </c>
      <c r="G46" s="16">
        <v>0</v>
      </c>
      <c r="H46" s="16">
        <v>0</v>
      </c>
      <c r="I46" s="16">
        <v>2</v>
      </c>
    </row>
    <row r="47" spans="1:9" ht="11.5" x14ac:dyDescent="0.25">
      <c r="A47" s="15" t="s">
        <v>35</v>
      </c>
      <c r="B47" s="15" t="s">
        <v>57</v>
      </c>
      <c r="C47" s="16">
        <v>13</v>
      </c>
      <c r="D47" s="16">
        <v>6</v>
      </c>
      <c r="E47" s="16">
        <v>6</v>
      </c>
      <c r="F47" s="16">
        <v>0</v>
      </c>
      <c r="G47" s="16">
        <v>0</v>
      </c>
      <c r="H47" s="16">
        <v>0</v>
      </c>
      <c r="I47" s="16">
        <v>0</v>
      </c>
    </row>
    <row r="48" spans="1:9" ht="11.5" x14ac:dyDescent="0.25">
      <c r="A48" s="15" t="s">
        <v>35</v>
      </c>
      <c r="B48" s="15" t="s">
        <v>58</v>
      </c>
      <c r="C48" s="16">
        <v>741</v>
      </c>
      <c r="D48" s="16">
        <v>306</v>
      </c>
      <c r="E48" s="16">
        <v>239</v>
      </c>
      <c r="F48" s="16">
        <v>48</v>
      </c>
      <c r="G48" s="16">
        <v>24</v>
      </c>
      <c r="H48" s="16">
        <v>3</v>
      </c>
      <c r="I48" s="16">
        <v>21</v>
      </c>
    </row>
    <row r="49" spans="1:9" ht="11.5" x14ac:dyDescent="0.25">
      <c r="A49" s="15" t="s">
        <v>35</v>
      </c>
      <c r="B49" s="15" t="s">
        <v>59</v>
      </c>
      <c r="C49" s="16">
        <v>15</v>
      </c>
      <c r="D49" s="16">
        <v>8</v>
      </c>
      <c r="E49" s="16">
        <v>6</v>
      </c>
      <c r="F49" s="16">
        <v>2</v>
      </c>
      <c r="G49" s="16">
        <v>2</v>
      </c>
      <c r="H49" s="16">
        <v>0</v>
      </c>
      <c r="I49" s="16">
        <v>0</v>
      </c>
    </row>
    <row r="50" spans="1:9" ht="11.5" x14ac:dyDescent="0.25">
      <c r="A50" s="15" t="s">
        <v>35</v>
      </c>
      <c r="B50" s="15" t="s">
        <v>60</v>
      </c>
      <c r="C50" s="16">
        <v>149</v>
      </c>
      <c r="D50" s="16">
        <v>69</v>
      </c>
      <c r="E50" s="16">
        <v>53</v>
      </c>
      <c r="F50" s="16">
        <v>16</v>
      </c>
      <c r="G50" s="16">
        <v>7</v>
      </c>
      <c r="H50" s="16">
        <v>0</v>
      </c>
      <c r="I50" s="16">
        <v>9</v>
      </c>
    </row>
    <row r="51" spans="1:9" ht="11.5" x14ac:dyDescent="0.25">
      <c r="A51" s="15" t="s">
        <v>61</v>
      </c>
      <c r="B51" s="15" t="s">
        <v>62</v>
      </c>
      <c r="C51" s="16">
        <v>246</v>
      </c>
      <c r="D51" s="16">
        <v>112</v>
      </c>
      <c r="E51" s="16">
        <v>97</v>
      </c>
      <c r="F51" s="16">
        <v>15</v>
      </c>
      <c r="G51" s="16">
        <v>6</v>
      </c>
      <c r="H51" s="16">
        <v>0</v>
      </c>
      <c r="I51" s="16">
        <v>9</v>
      </c>
    </row>
    <row r="52" spans="1:9" ht="11.5" x14ac:dyDescent="0.25">
      <c r="A52" s="15" t="s">
        <v>61</v>
      </c>
      <c r="B52" s="15" t="s">
        <v>63</v>
      </c>
      <c r="C52" s="16">
        <v>180</v>
      </c>
      <c r="D52" s="16">
        <v>48</v>
      </c>
      <c r="E52" s="16">
        <v>39</v>
      </c>
      <c r="F52" s="16">
        <v>8</v>
      </c>
      <c r="G52" s="16">
        <v>4</v>
      </c>
      <c r="H52" s="16">
        <v>0</v>
      </c>
      <c r="I52" s="16">
        <v>4</v>
      </c>
    </row>
    <row r="53" spans="1:9" ht="11.5" x14ac:dyDescent="0.25">
      <c r="A53" s="15" t="s">
        <v>61</v>
      </c>
      <c r="B53" s="15" t="s">
        <v>64</v>
      </c>
      <c r="C53" s="16">
        <v>43</v>
      </c>
      <c r="D53" s="16">
        <v>12</v>
      </c>
      <c r="E53" s="16">
        <v>6</v>
      </c>
      <c r="F53" s="16">
        <v>5</v>
      </c>
      <c r="G53" s="16">
        <v>1</v>
      </c>
      <c r="H53" s="16">
        <v>0</v>
      </c>
      <c r="I53" s="16">
        <v>4</v>
      </c>
    </row>
    <row r="54" spans="1:9" ht="11.5" x14ac:dyDescent="0.25">
      <c r="A54" s="15" t="s">
        <v>61</v>
      </c>
      <c r="B54" s="15" t="s">
        <v>65</v>
      </c>
      <c r="C54" s="16">
        <v>87</v>
      </c>
      <c r="D54" s="16">
        <v>47</v>
      </c>
      <c r="E54" s="16">
        <v>37</v>
      </c>
      <c r="F54" s="16">
        <v>10</v>
      </c>
      <c r="G54" s="16">
        <v>2</v>
      </c>
      <c r="H54" s="16">
        <v>0</v>
      </c>
      <c r="I54" s="16">
        <v>8</v>
      </c>
    </row>
    <row r="55" spans="1:9" ht="11.5" x14ac:dyDescent="0.25">
      <c r="A55" s="15" t="s">
        <v>61</v>
      </c>
      <c r="B55" s="15" t="s">
        <v>66</v>
      </c>
      <c r="C55" s="16">
        <v>898</v>
      </c>
      <c r="D55" s="16">
        <v>349</v>
      </c>
      <c r="E55" s="16">
        <v>269</v>
      </c>
      <c r="F55" s="16">
        <v>80</v>
      </c>
      <c r="G55" s="16">
        <v>39</v>
      </c>
      <c r="H55" s="16">
        <v>3</v>
      </c>
      <c r="I55" s="16">
        <v>38</v>
      </c>
    </row>
    <row r="56" spans="1:9" ht="11.5" x14ac:dyDescent="0.25">
      <c r="A56" s="15" t="s">
        <v>61</v>
      </c>
      <c r="B56" s="15" t="s">
        <v>67</v>
      </c>
      <c r="C56" s="16">
        <v>76</v>
      </c>
      <c r="D56" s="16">
        <v>36</v>
      </c>
      <c r="E56" s="16">
        <v>25</v>
      </c>
      <c r="F56" s="16">
        <v>10</v>
      </c>
      <c r="G56" s="16">
        <v>4</v>
      </c>
      <c r="H56" s="16">
        <v>0</v>
      </c>
      <c r="I56" s="16">
        <v>6</v>
      </c>
    </row>
    <row r="57" spans="1:9" ht="11.5" x14ac:dyDescent="0.25">
      <c r="A57" s="15" t="s">
        <v>61</v>
      </c>
      <c r="B57" s="15" t="s">
        <v>68</v>
      </c>
      <c r="C57" s="16">
        <v>193</v>
      </c>
      <c r="D57" s="16">
        <v>115</v>
      </c>
      <c r="E57" s="16">
        <v>84</v>
      </c>
      <c r="F57" s="16">
        <v>22</v>
      </c>
      <c r="G57" s="16">
        <v>3</v>
      </c>
      <c r="H57" s="16">
        <v>0</v>
      </c>
      <c r="I57" s="16">
        <v>19</v>
      </c>
    </row>
    <row r="58" spans="1:9" ht="11.5" x14ac:dyDescent="0.25">
      <c r="A58" s="15" t="s">
        <v>61</v>
      </c>
      <c r="B58" s="15" t="s">
        <v>69</v>
      </c>
      <c r="C58" s="16">
        <v>99</v>
      </c>
      <c r="D58" s="16">
        <v>36</v>
      </c>
      <c r="E58" s="16">
        <v>28</v>
      </c>
      <c r="F58" s="16">
        <v>8</v>
      </c>
      <c r="G58" s="16">
        <v>4</v>
      </c>
      <c r="H58" s="16">
        <v>1</v>
      </c>
      <c r="I58" s="16">
        <v>3</v>
      </c>
    </row>
    <row r="59" spans="1:9" ht="11.5" x14ac:dyDescent="0.25">
      <c r="A59" s="15" t="s">
        <v>61</v>
      </c>
      <c r="B59" s="15" t="s">
        <v>70</v>
      </c>
      <c r="C59" s="16">
        <v>37</v>
      </c>
      <c r="D59" s="16">
        <v>14</v>
      </c>
      <c r="E59" s="16">
        <v>11</v>
      </c>
      <c r="F59" s="16">
        <v>3</v>
      </c>
      <c r="G59" s="16">
        <v>2</v>
      </c>
      <c r="H59" s="16">
        <v>0</v>
      </c>
      <c r="I59" s="16">
        <v>1</v>
      </c>
    </row>
    <row r="60" spans="1:9" ht="11.5" x14ac:dyDescent="0.25">
      <c r="A60" s="15" t="s">
        <v>61</v>
      </c>
      <c r="B60" s="15" t="s">
        <v>71</v>
      </c>
      <c r="C60" s="16">
        <v>116</v>
      </c>
      <c r="D60" s="16">
        <v>46</v>
      </c>
      <c r="E60" s="16">
        <v>29</v>
      </c>
      <c r="F60" s="16">
        <v>17</v>
      </c>
      <c r="G60" s="16">
        <v>10</v>
      </c>
      <c r="H60" s="16">
        <v>0</v>
      </c>
      <c r="I60" s="16">
        <v>7</v>
      </c>
    </row>
    <row r="61" spans="1:9" ht="11.5" x14ac:dyDescent="0.25">
      <c r="A61" s="15" t="s">
        <v>61</v>
      </c>
      <c r="B61" s="15" t="s">
        <v>72</v>
      </c>
      <c r="C61" s="16">
        <v>54</v>
      </c>
      <c r="D61" s="16">
        <v>29</v>
      </c>
      <c r="E61" s="16">
        <v>26</v>
      </c>
      <c r="F61" s="16">
        <v>3</v>
      </c>
      <c r="G61" s="16">
        <v>1</v>
      </c>
      <c r="H61" s="16">
        <v>0</v>
      </c>
      <c r="I61" s="16">
        <v>2</v>
      </c>
    </row>
    <row r="62" spans="1:9" ht="11.5" x14ac:dyDescent="0.25">
      <c r="A62" s="15" t="s">
        <v>61</v>
      </c>
      <c r="B62" s="15" t="s">
        <v>73</v>
      </c>
      <c r="C62" s="16">
        <v>481</v>
      </c>
      <c r="D62" s="16">
        <v>201</v>
      </c>
      <c r="E62" s="16">
        <v>149</v>
      </c>
      <c r="F62" s="16">
        <v>50</v>
      </c>
      <c r="G62" s="16">
        <v>10</v>
      </c>
      <c r="H62" s="16">
        <v>0</v>
      </c>
      <c r="I62" s="16">
        <v>40</v>
      </c>
    </row>
    <row r="63" spans="1:9" ht="11.5" x14ac:dyDescent="0.25">
      <c r="A63" s="15" t="s">
        <v>61</v>
      </c>
      <c r="B63" s="15" t="s">
        <v>74</v>
      </c>
      <c r="C63" s="16">
        <v>67</v>
      </c>
      <c r="D63" s="16">
        <v>20</v>
      </c>
      <c r="E63" s="16">
        <v>13</v>
      </c>
      <c r="F63" s="16">
        <v>7</v>
      </c>
      <c r="G63" s="16">
        <v>4</v>
      </c>
      <c r="H63" s="16">
        <v>0</v>
      </c>
      <c r="I63" s="16">
        <v>3</v>
      </c>
    </row>
    <row r="64" spans="1:9" ht="11.5" x14ac:dyDescent="0.25">
      <c r="A64" s="15" t="s">
        <v>61</v>
      </c>
      <c r="B64" s="15" t="s">
        <v>75</v>
      </c>
      <c r="C64" s="16">
        <v>36</v>
      </c>
      <c r="D64" s="16">
        <v>20</v>
      </c>
      <c r="E64" s="16">
        <v>16</v>
      </c>
      <c r="F64" s="16">
        <v>4</v>
      </c>
      <c r="G64" s="16">
        <v>2</v>
      </c>
      <c r="H64" s="16">
        <v>0</v>
      </c>
      <c r="I64" s="16">
        <v>2</v>
      </c>
    </row>
    <row r="65" spans="1:9" ht="11.5" x14ac:dyDescent="0.25">
      <c r="A65" s="15" t="s">
        <v>61</v>
      </c>
      <c r="B65" s="15" t="s">
        <v>76</v>
      </c>
      <c r="C65" s="16">
        <v>80</v>
      </c>
      <c r="D65" s="16">
        <v>16</v>
      </c>
      <c r="E65" s="16">
        <v>11</v>
      </c>
      <c r="F65" s="16">
        <v>4</v>
      </c>
      <c r="G65" s="16">
        <v>3</v>
      </c>
      <c r="H65" s="16">
        <v>0</v>
      </c>
      <c r="I65" s="16">
        <v>1</v>
      </c>
    </row>
    <row r="66" spans="1:9" ht="11.5" x14ac:dyDescent="0.25">
      <c r="A66" s="15" t="s">
        <v>61</v>
      </c>
      <c r="B66" s="15" t="s">
        <v>77</v>
      </c>
      <c r="C66" s="16">
        <v>21</v>
      </c>
      <c r="D66" s="16">
        <v>13</v>
      </c>
      <c r="E66" s="16">
        <v>9</v>
      </c>
      <c r="F66" s="16">
        <v>3</v>
      </c>
      <c r="G66" s="16">
        <v>0</v>
      </c>
      <c r="H66" s="16">
        <v>0</v>
      </c>
      <c r="I66" s="16">
        <v>3</v>
      </c>
    </row>
    <row r="67" spans="1:9" ht="11.5" x14ac:dyDescent="0.25">
      <c r="A67" s="15" t="s">
        <v>61</v>
      </c>
      <c r="B67" s="15" t="s">
        <v>78</v>
      </c>
      <c r="C67" s="16">
        <v>69</v>
      </c>
      <c r="D67" s="16">
        <v>41</v>
      </c>
      <c r="E67" s="16">
        <v>26</v>
      </c>
      <c r="F67" s="16">
        <v>15</v>
      </c>
      <c r="G67" s="16">
        <v>9</v>
      </c>
      <c r="H67" s="16">
        <v>0</v>
      </c>
      <c r="I67" s="16">
        <v>6</v>
      </c>
    </row>
    <row r="68" spans="1:9" ht="11.5" x14ac:dyDescent="0.25">
      <c r="A68" s="15" t="s">
        <v>61</v>
      </c>
      <c r="B68" s="15" t="s">
        <v>79</v>
      </c>
      <c r="C68" s="16">
        <v>42</v>
      </c>
      <c r="D68" s="16">
        <v>13</v>
      </c>
      <c r="E68" s="16">
        <v>10</v>
      </c>
      <c r="F68" s="16">
        <v>3</v>
      </c>
      <c r="G68" s="16">
        <v>1</v>
      </c>
      <c r="H68" s="16">
        <v>0</v>
      </c>
      <c r="I68" s="16">
        <v>2</v>
      </c>
    </row>
    <row r="69" spans="1:9" ht="11.5" x14ac:dyDescent="0.25">
      <c r="A69" s="15" t="s">
        <v>61</v>
      </c>
      <c r="B69" s="15" t="s">
        <v>80</v>
      </c>
      <c r="C69" s="16">
        <v>686</v>
      </c>
      <c r="D69" s="16">
        <v>316</v>
      </c>
      <c r="E69" s="16">
        <v>91</v>
      </c>
      <c r="F69" s="16">
        <v>215</v>
      </c>
      <c r="G69" s="16">
        <v>61</v>
      </c>
      <c r="H69" s="16">
        <v>7</v>
      </c>
      <c r="I69" s="16">
        <v>147</v>
      </c>
    </row>
    <row r="70" spans="1:9" ht="11.5" x14ac:dyDescent="0.25">
      <c r="A70" s="15" t="s">
        <v>61</v>
      </c>
      <c r="B70" s="15" t="s">
        <v>81</v>
      </c>
      <c r="C70" s="16">
        <v>18</v>
      </c>
      <c r="D70" s="16">
        <v>8</v>
      </c>
      <c r="E70" s="16">
        <v>2</v>
      </c>
      <c r="F70" s="16">
        <v>5</v>
      </c>
      <c r="G70" s="16">
        <v>1</v>
      </c>
      <c r="H70" s="16">
        <v>0</v>
      </c>
      <c r="I70" s="16">
        <v>4</v>
      </c>
    </row>
    <row r="71" spans="1:9" ht="11.5" x14ac:dyDescent="0.25">
      <c r="A71" s="15" t="s">
        <v>61</v>
      </c>
      <c r="B71" s="15" t="s">
        <v>82</v>
      </c>
      <c r="C71" s="16">
        <v>219</v>
      </c>
      <c r="D71" s="16">
        <v>94</v>
      </c>
      <c r="E71" s="16">
        <v>69</v>
      </c>
      <c r="F71" s="16">
        <v>25</v>
      </c>
      <c r="G71" s="16">
        <v>18</v>
      </c>
      <c r="H71" s="16">
        <v>0</v>
      </c>
      <c r="I71" s="16">
        <v>7</v>
      </c>
    </row>
    <row r="72" spans="1:9" ht="11.5" x14ac:dyDescent="0.25">
      <c r="A72" s="15" t="s">
        <v>61</v>
      </c>
      <c r="B72" s="15" t="s">
        <v>83</v>
      </c>
      <c r="C72" s="16">
        <v>130</v>
      </c>
      <c r="D72" s="16">
        <v>59</v>
      </c>
      <c r="E72" s="16">
        <v>42</v>
      </c>
      <c r="F72" s="16">
        <v>16</v>
      </c>
      <c r="G72" s="16">
        <v>4</v>
      </c>
      <c r="H72" s="16">
        <v>3</v>
      </c>
      <c r="I72" s="16">
        <v>9</v>
      </c>
    </row>
    <row r="73" spans="1:9" ht="11.5" x14ac:dyDescent="0.25">
      <c r="A73" s="15" t="s">
        <v>61</v>
      </c>
      <c r="B73" s="15" t="s">
        <v>84</v>
      </c>
      <c r="C73" s="16">
        <v>233</v>
      </c>
      <c r="D73" s="16">
        <v>88</v>
      </c>
      <c r="E73" s="16">
        <v>79</v>
      </c>
      <c r="F73" s="16">
        <v>9</v>
      </c>
      <c r="G73" s="16">
        <v>3</v>
      </c>
      <c r="H73" s="16">
        <v>1</v>
      </c>
      <c r="I73" s="16">
        <v>5</v>
      </c>
    </row>
    <row r="74" spans="1:9" ht="11.5" x14ac:dyDescent="0.25">
      <c r="A74" s="15" t="s">
        <v>61</v>
      </c>
      <c r="B74" s="15" t="s">
        <v>85</v>
      </c>
      <c r="C74" s="16">
        <v>230</v>
      </c>
      <c r="D74" s="16">
        <v>100</v>
      </c>
      <c r="E74" s="16">
        <v>81</v>
      </c>
      <c r="F74" s="16">
        <v>18</v>
      </c>
      <c r="G74" s="16">
        <v>7</v>
      </c>
      <c r="H74" s="16">
        <v>0</v>
      </c>
      <c r="I74" s="16">
        <v>11</v>
      </c>
    </row>
    <row r="75" spans="1:9" ht="11.5" x14ac:dyDescent="0.25">
      <c r="A75" s="15" t="s">
        <v>61</v>
      </c>
      <c r="B75" s="15" t="s">
        <v>86</v>
      </c>
      <c r="C75" s="16">
        <v>128</v>
      </c>
      <c r="D75" s="16">
        <v>51</v>
      </c>
      <c r="E75" s="16">
        <v>34</v>
      </c>
      <c r="F75" s="16">
        <v>11</v>
      </c>
      <c r="G75" s="16">
        <v>3</v>
      </c>
      <c r="H75" s="16">
        <v>0</v>
      </c>
      <c r="I75" s="16">
        <v>8</v>
      </c>
    </row>
    <row r="76" spans="1:9" ht="11.5" x14ac:dyDescent="0.25">
      <c r="A76" s="15" t="s">
        <v>61</v>
      </c>
      <c r="B76" s="15" t="s">
        <v>87</v>
      </c>
      <c r="C76" s="16">
        <v>118</v>
      </c>
      <c r="D76" s="16">
        <v>65</v>
      </c>
      <c r="E76" s="16">
        <v>48</v>
      </c>
      <c r="F76" s="16">
        <v>17</v>
      </c>
      <c r="G76" s="16">
        <v>9</v>
      </c>
      <c r="H76" s="16">
        <v>0</v>
      </c>
      <c r="I76" s="16">
        <v>8</v>
      </c>
    </row>
    <row r="77" spans="1:9" ht="11.5" x14ac:dyDescent="0.25">
      <c r="A77" s="15" t="s">
        <v>88</v>
      </c>
      <c r="B77" s="15" t="s">
        <v>89</v>
      </c>
      <c r="C77" s="16">
        <v>155</v>
      </c>
      <c r="D77" s="16">
        <v>74</v>
      </c>
      <c r="E77" s="16">
        <v>61</v>
      </c>
      <c r="F77" s="16">
        <v>3</v>
      </c>
      <c r="G77" s="16">
        <v>2</v>
      </c>
      <c r="H77" s="16">
        <v>0</v>
      </c>
      <c r="I77" s="16">
        <v>1</v>
      </c>
    </row>
    <row r="78" spans="1:9" ht="11.5" x14ac:dyDescent="0.25">
      <c r="A78" s="15" t="s">
        <v>88</v>
      </c>
      <c r="B78" s="15" t="s">
        <v>90</v>
      </c>
      <c r="C78" s="16">
        <v>70</v>
      </c>
      <c r="D78" s="16">
        <v>29</v>
      </c>
      <c r="E78" s="16">
        <v>21</v>
      </c>
      <c r="F78" s="16">
        <v>7</v>
      </c>
      <c r="G78" s="16">
        <v>3</v>
      </c>
      <c r="H78" s="16">
        <v>0</v>
      </c>
      <c r="I78" s="16">
        <v>4</v>
      </c>
    </row>
    <row r="79" spans="1:9" ht="11.5" x14ac:dyDescent="0.25">
      <c r="A79" s="15" t="s">
        <v>88</v>
      </c>
      <c r="B79" s="15" t="s">
        <v>91</v>
      </c>
      <c r="C79" s="16">
        <v>88</v>
      </c>
      <c r="D79" s="16">
        <v>42</v>
      </c>
      <c r="E79" s="16">
        <v>28</v>
      </c>
      <c r="F79" s="16">
        <v>10</v>
      </c>
      <c r="G79" s="16">
        <v>1</v>
      </c>
      <c r="H79" s="16">
        <v>0</v>
      </c>
      <c r="I79" s="16">
        <v>9</v>
      </c>
    </row>
    <row r="80" spans="1:9" ht="11.5" x14ac:dyDescent="0.25">
      <c r="A80" s="15" t="s">
        <v>88</v>
      </c>
      <c r="B80" s="15" t="s">
        <v>92</v>
      </c>
      <c r="C80" s="16">
        <v>33</v>
      </c>
      <c r="D80" s="16">
        <v>17</v>
      </c>
      <c r="E80" s="16">
        <v>10</v>
      </c>
      <c r="F80" s="16">
        <v>7</v>
      </c>
      <c r="G80" s="16">
        <v>3</v>
      </c>
      <c r="H80" s="16">
        <v>0</v>
      </c>
      <c r="I80" s="16">
        <v>4</v>
      </c>
    </row>
    <row r="81" spans="1:9" ht="11.5" x14ac:dyDescent="0.25">
      <c r="A81" s="15" t="s">
        <v>88</v>
      </c>
      <c r="B81" s="15" t="s">
        <v>93</v>
      </c>
      <c r="C81" s="16">
        <v>204</v>
      </c>
      <c r="D81" s="16">
        <v>68</v>
      </c>
      <c r="E81" s="16">
        <v>49</v>
      </c>
      <c r="F81" s="16">
        <v>17</v>
      </c>
      <c r="G81" s="16">
        <v>12</v>
      </c>
      <c r="H81" s="16">
        <v>1</v>
      </c>
      <c r="I81" s="16">
        <v>4</v>
      </c>
    </row>
    <row r="82" spans="1:9" ht="11.5" x14ac:dyDescent="0.25">
      <c r="A82" s="15" t="s">
        <v>88</v>
      </c>
      <c r="B82" s="15" t="s">
        <v>94</v>
      </c>
      <c r="C82" s="16">
        <v>12</v>
      </c>
      <c r="D82" s="16">
        <v>6</v>
      </c>
      <c r="E82" s="16">
        <v>6</v>
      </c>
      <c r="F82" s="16">
        <v>0</v>
      </c>
      <c r="G82" s="16">
        <v>0</v>
      </c>
      <c r="H82" s="16">
        <v>0</v>
      </c>
      <c r="I82" s="16">
        <v>0</v>
      </c>
    </row>
    <row r="83" spans="1:9" ht="11.5" x14ac:dyDescent="0.25">
      <c r="A83" s="15" t="s">
        <v>88</v>
      </c>
      <c r="B83" s="15" t="s">
        <v>96</v>
      </c>
      <c r="C83" s="16">
        <v>186</v>
      </c>
      <c r="D83" s="16">
        <v>96</v>
      </c>
      <c r="E83" s="16">
        <v>73</v>
      </c>
      <c r="F83" s="16">
        <v>21</v>
      </c>
      <c r="G83" s="16">
        <v>8</v>
      </c>
      <c r="H83" s="16">
        <v>2</v>
      </c>
      <c r="I83" s="16">
        <v>11</v>
      </c>
    </row>
    <row r="84" spans="1:9" ht="11.5" x14ac:dyDescent="0.25">
      <c r="A84" s="15" t="s">
        <v>88</v>
      </c>
      <c r="B84" s="15" t="s">
        <v>97</v>
      </c>
      <c r="C84" s="16">
        <v>58</v>
      </c>
      <c r="D84" s="16">
        <v>22</v>
      </c>
      <c r="E84" s="16">
        <v>14</v>
      </c>
      <c r="F84" s="16">
        <v>7</v>
      </c>
      <c r="G84" s="16">
        <v>3</v>
      </c>
      <c r="H84" s="16">
        <v>1</v>
      </c>
      <c r="I84" s="16">
        <v>3</v>
      </c>
    </row>
    <row r="85" spans="1:9" ht="11.5" x14ac:dyDescent="0.25">
      <c r="A85" s="15" t="s">
        <v>88</v>
      </c>
      <c r="B85" s="15" t="s">
        <v>99</v>
      </c>
      <c r="C85" s="16">
        <v>178</v>
      </c>
      <c r="D85" s="16">
        <v>76</v>
      </c>
      <c r="E85" s="16">
        <v>70</v>
      </c>
      <c r="F85" s="16">
        <v>6</v>
      </c>
      <c r="G85" s="16">
        <v>2</v>
      </c>
      <c r="H85" s="16">
        <v>0</v>
      </c>
      <c r="I85" s="16">
        <v>4</v>
      </c>
    </row>
    <row r="86" spans="1:9" ht="11.5" x14ac:dyDescent="0.25">
      <c r="A86" s="15" t="s">
        <v>88</v>
      </c>
      <c r="B86" s="15" t="s">
        <v>100</v>
      </c>
      <c r="C86" s="16">
        <v>18</v>
      </c>
      <c r="D86" s="16">
        <v>10</v>
      </c>
      <c r="E86" s="16">
        <v>7</v>
      </c>
      <c r="F86" s="16">
        <v>3</v>
      </c>
      <c r="G86" s="16">
        <v>0</v>
      </c>
      <c r="H86" s="16">
        <v>0</v>
      </c>
      <c r="I86" s="16">
        <v>3</v>
      </c>
    </row>
    <row r="87" spans="1:9" ht="11.5" x14ac:dyDescent="0.25">
      <c r="A87" s="15" t="s">
        <v>88</v>
      </c>
      <c r="B87" s="15" t="s">
        <v>101</v>
      </c>
      <c r="C87" s="16">
        <v>84</v>
      </c>
      <c r="D87" s="16">
        <v>36</v>
      </c>
      <c r="E87" s="16">
        <v>32</v>
      </c>
      <c r="F87" s="16">
        <v>4</v>
      </c>
      <c r="G87" s="16">
        <v>1</v>
      </c>
      <c r="H87" s="16">
        <v>0</v>
      </c>
      <c r="I87" s="16">
        <v>3</v>
      </c>
    </row>
    <row r="88" spans="1:9" ht="11.5" x14ac:dyDescent="0.25">
      <c r="A88" s="15" t="s">
        <v>88</v>
      </c>
      <c r="B88" s="15" t="s">
        <v>102</v>
      </c>
      <c r="C88" s="16">
        <v>6</v>
      </c>
      <c r="D88" s="16">
        <v>3</v>
      </c>
      <c r="E88" s="16">
        <v>3</v>
      </c>
      <c r="F88" s="16">
        <v>0</v>
      </c>
      <c r="G88" s="16">
        <v>0</v>
      </c>
      <c r="H88" s="16">
        <v>0</v>
      </c>
      <c r="I88" s="16">
        <v>0</v>
      </c>
    </row>
    <row r="89" spans="1:9" ht="11.5" x14ac:dyDescent="0.25">
      <c r="A89" s="15" t="s">
        <v>88</v>
      </c>
      <c r="B89" s="15" t="s">
        <v>228</v>
      </c>
      <c r="C89" s="16">
        <v>11</v>
      </c>
      <c r="D89" s="16">
        <v>10</v>
      </c>
      <c r="E89" s="16">
        <v>7</v>
      </c>
      <c r="F89" s="16">
        <v>3</v>
      </c>
      <c r="G89" s="16">
        <v>2</v>
      </c>
      <c r="H89" s="16">
        <v>0</v>
      </c>
      <c r="I89" s="16">
        <v>1</v>
      </c>
    </row>
    <row r="90" spans="1:9" ht="11.5" x14ac:dyDescent="0.25">
      <c r="A90" s="15" t="s">
        <v>88</v>
      </c>
      <c r="B90" s="15" t="s">
        <v>103</v>
      </c>
      <c r="C90" s="16">
        <v>86</v>
      </c>
      <c r="D90" s="16">
        <v>32</v>
      </c>
      <c r="E90" s="16">
        <v>23</v>
      </c>
      <c r="F90" s="16">
        <v>8</v>
      </c>
      <c r="G90" s="16">
        <v>4</v>
      </c>
      <c r="H90" s="16">
        <v>0</v>
      </c>
      <c r="I90" s="16">
        <v>4</v>
      </c>
    </row>
    <row r="91" spans="1:9" ht="11.5" x14ac:dyDescent="0.25">
      <c r="A91" s="15" t="s">
        <v>88</v>
      </c>
      <c r="B91" s="15" t="s">
        <v>104</v>
      </c>
      <c r="C91" s="16">
        <v>188</v>
      </c>
      <c r="D91" s="16">
        <v>109</v>
      </c>
      <c r="E91" s="16">
        <v>84</v>
      </c>
      <c r="F91" s="16">
        <v>25</v>
      </c>
      <c r="G91" s="16">
        <v>14</v>
      </c>
      <c r="H91" s="16">
        <v>0</v>
      </c>
      <c r="I91" s="16">
        <v>11</v>
      </c>
    </row>
    <row r="92" spans="1:9" ht="11.5" x14ac:dyDescent="0.25">
      <c r="A92" s="15" t="s">
        <v>88</v>
      </c>
      <c r="B92" s="15" t="s">
        <v>105</v>
      </c>
      <c r="C92" s="16">
        <v>57</v>
      </c>
      <c r="D92" s="16">
        <v>41</v>
      </c>
      <c r="E92" s="16">
        <v>31</v>
      </c>
      <c r="F92" s="16">
        <v>3</v>
      </c>
      <c r="G92" s="16">
        <v>0</v>
      </c>
      <c r="H92" s="16">
        <v>0</v>
      </c>
      <c r="I92" s="16">
        <v>3</v>
      </c>
    </row>
    <row r="93" spans="1:9" ht="11.5" x14ac:dyDescent="0.25">
      <c r="A93" s="15" t="s">
        <v>88</v>
      </c>
      <c r="B93" s="15" t="s">
        <v>106</v>
      </c>
      <c r="C93" s="16">
        <v>189</v>
      </c>
      <c r="D93" s="16">
        <v>76</v>
      </c>
      <c r="E93" s="16">
        <v>49</v>
      </c>
      <c r="F93" s="16">
        <v>19</v>
      </c>
      <c r="G93" s="16">
        <v>12</v>
      </c>
      <c r="H93" s="16">
        <v>0</v>
      </c>
      <c r="I93" s="16">
        <v>7</v>
      </c>
    </row>
    <row r="94" spans="1:9" ht="11.5" x14ac:dyDescent="0.25">
      <c r="A94" s="15" t="s">
        <v>88</v>
      </c>
      <c r="B94" s="15" t="s">
        <v>107</v>
      </c>
      <c r="C94" s="16">
        <v>3</v>
      </c>
      <c r="D94" s="16">
        <v>1</v>
      </c>
      <c r="E94" s="16">
        <v>0</v>
      </c>
      <c r="F94" s="16">
        <v>1</v>
      </c>
      <c r="G94" s="16">
        <v>1</v>
      </c>
      <c r="H94" s="16">
        <v>0</v>
      </c>
      <c r="I94" s="16">
        <v>0</v>
      </c>
    </row>
    <row r="95" spans="1:9" ht="11.5" x14ac:dyDescent="0.25">
      <c r="A95" s="15" t="s">
        <v>88</v>
      </c>
      <c r="B95" s="15" t="s">
        <v>109</v>
      </c>
      <c r="C95" s="16">
        <v>156</v>
      </c>
      <c r="D95" s="16">
        <v>109</v>
      </c>
      <c r="E95" s="16">
        <v>89</v>
      </c>
      <c r="F95" s="16">
        <v>19</v>
      </c>
      <c r="G95" s="16">
        <v>9</v>
      </c>
      <c r="H95" s="16">
        <v>0</v>
      </c>
      <c r="I95" s="16">
        <v>10</v>
      </c>
    </row>
    <row r="96" spans="1:9" ht="11.5" x14ac:dyDescent="0.25">
      <c r="A96" s="15" t="s">
        <v>88</v>
      </c>
      <c r="B96" s="15" t="s">
        <v>110</v>
      </c>
      <c r="C96" s="16">
        <v>40</v>
      </c>
      <c r="D96" s="16">
        <v>28</v>
      </c>
      <c r="E96" s="16">
        <v>21</v>
      </c>
      <c r="F96" s="16">
        <v>5</v>
      </c>
      <c r="G96" s="16">
        <v>3</v>
      </c>
      <c r="H96" s="16">
        <v>0</v>
      </c>
      <c r="I96" s="16">
        <v>2</v>
      </c>
    </row>
    <row r="97" spans="1:9" ht="11.5" x14ac:dyDescent="0.25">
      <c r="A97" s="15" t="s">
        <v>88</v>
      </c>
      <c r="B97" s="15" t="s">
        <v>111</v>
      </c>
      <c r="C97" s="16">
        <v>51</v>
      </c>
      <c r="D97" s="16">
        <v>29</v>
      </c>
      <c r="E97" s="16">
        <v>19</v>
      </c>
      <c r="F97" s="16">
        <v>8</v>
      </c>
      <c r="G97" s="16">
        <v>7</v>
      </c>
      <c r="H97" s="16">
        <v>0</v>
      </c>
      <c r="I97" s="16">
        <v>1</v>
      </c>
    </row>
    <row r="98" spans="1:9" ht="11.5" x14ac:dyDescent="0.25">
      <c r="A98" s="15" t="s">
        <v>88</v>
      </c>
      <c r="B98" s="15" t="s">
        <v>112</v>
      </c>
      <c r="C98" s="16">
        <v>34</v>
      </c>
      <c r="D98" s="16">
        <v>21</v>
      </c>
      <c r="E98" s="16">
        <v>12</v>
      </c>
      <c r="F98" s="16">
        <v>3</v>
      </c>
      <c r="G98" s="16">
        <v>0</v>
      </c>
      <c r="H98" s="16">
        <v>0</v>
      </c>
      <c r="I98" s="16">
        <v>3</v>
      </c>
    </row>
    <row r="99" spans="1:9" ht="11.5" x14ac:dyDescent="0.25">
      <c r="A99" s="15" t="s">
        <v>88</v>
      </c>
      <c r="B99" s="15" t="s">
        <v>113</v>
      </c>
      <c r="C99" s="16">
        <v>129</v>
      </c>
      <c r="D99" s="16">
        <v>76</v>
      </c>
      <c r="E99" s="16">
        <v>43</v>
      </c>
      <c r="F99" s="16">
        <v>33</v>
      </c>
      <c r="G99" s="16">
        <v>8</v>
      </c>
      <c r="H99" s="16">
        <v>0</v>
      </c>
      <c r="I99" s="16">
        <v>25</v>
      </c>
    </row>
    <row r="100" spans="1:9" ht="11.5" x14ac:dyDescent="0.25">
      <c r="A100" s="15" t="s">
        <v>88</v>
      </c>
      <c r="B100" s="15" t="s">
        <v>114</v>
      </c>
      <c r="C100" s="16">
        <v>438</v>
      </c>
      <c r="D100" s="16">
        <v>219</v>
      </c>
      <c r="E100" s="16">
        <v>157</v>
      </c>
      <c r="F100" s="16">
        <v>43</v>
      </c>
      <c r="G100" s="16">
        <v>21</v>
      </c>
      <c r="H100" s="16">
        <v>2</v>
      </c>
      <c r="I100" s="16">
        <v>20</v>
      </c>
    </row>
    <row r="101" spans="1:9" ht="11.5" x14ac:dyDescent="0.25">
      <c r="A101" s="15" t="s">
        <v>88</v>
      </c>
      <c r="B101" s="15" t="s">
        <v>115</v>
      </c>
      <c r="C101" s="16">
        <v>246</v>
      </c>
      <c r="D101" s="16">
        <v>128</v>
      </c>
      <c r="E101" s="16">
        <v>101</v>
      </c>
      <c r="F101" s="16">
        <v>26</v>
      </c>
      <c r="G101" s="16">
        <v>11</v>
      </c>
      <c r="H101" s="16">
        <v>0</v>
      </c>
      <c r="I101" s="16">
        <v>15</v>
      </c>
    </row>
    <row r="102" spans="1:9" ht="11.5" x14ac:dyDescent="0.25">
      <c r="A102" s="15" t="s">
        <v>88</v>
      </c>
      <c r="B102" s="15" t="s">
        <v>116</v>
      </c>
      <c r="C102" s="16">
        <v>121</v>
      </c>
      <c r="D102" s="16">
        <v>49</v>
      </c>
      <c r="E102" s="16">
        <v>37</v>
      </c>
      <c r="F102" s="16">
        <v>6</v>
      </c>
      <c r="G102" s="16">
        <v>5</v>
      </c>
      <c r="H102" s="16">
        <v>0</v>
      </c>
      <c r="I102" s="16">
        <v>1</v>
      </c>
    </row>
    <row r="103" spans="1:9" ht="11.5" x14ac:dyDescent="0.25">
      <c r="A103" s="15" t="s">
        <v>88</v>
      </c>
      <c r="B103" s="15" t="s">
        <v>117</v>
      </c>
      <c r="C103" s="16">
        <v>2</v>
      </c>
      <c r="D103" s="16">
        <v>2</v>
      </c>
      <c r="E103" s="16">
        <v>0</v>
      </c>
      <c r="F103" s="16">
        <v>2</v>
      </c>
      <c r="G103" s="16">
        <v>0</v>
      </c>
      <c r="H103" s="16">
        <v>0</v>
      </c>
      <c r="I103" s="16">
        <v>2</v>
      </c>
    </row>
    <row r="104" spans="1:9" ht="11.5" x14ac:dyDescent="0.25">
      <c r="A104" s="15" t="s">
        <v>88</v>
      </c>
      <c r="B104" s="15" t="s">
        <v>118</v>
      </c>
      <c r="C104" s="16">
        <v>117</v>
      </c>
      <c r="D104" s="16">
        <v>32</v>
      </c>
      <c r="E104" s="16">
        <v>19</v>
      </c>
      <c r="F104" s="16">
        <v>11</v>
      </c>
      <c r="G104" s="16">
        <v>4</v>
      </c>
      <c r="H104" s="16">
        <v>0</v>
      </c>
      <c r="I104" s="16">
        <v>7</v>
      </c>
    </row>
    <row r="105" spans="1:9" ht="11.5" x14ac:dyDescent="0.25">
      <c r="A105" s="15" t="s">
        <v>88</v>
      </c>
      <c r="B105" s="15" t="s">
        <v>119</v>
      </c>
      <c r="C105" s="16">
        <v>98</v>
      </c>
      <c r="D105" s="16">
        <v>32</v>
      </c>
      <c r="E105" s="16">
        <v>23</v>
      </c>
      <c r="F105" s="16">
        <v>9</v>
      </c>
      <c r="G105" s="16">
        <v>4</v>
      </c>
      <c r="H105" s="16">
        <v>0</v>
      </c>
      <c r="I105" s="16">
        <v>5</v>
      </c>
    </row>
    <row r="106" spans="1:9" ht="11.5" x14ac:dyDescent="0.25">
      <c r="A106" s="15" t="s">
        <v>120</v>
      </c>
      <c r="B106" s="15" t="s">
        <v>121</v>
      </c>
      <c r="C106" s="16">
        <v>11</v>
      </c>
      <c r="D106" s="16">
        <v>8</v>
      </c>
      <c r="E106" s="16">
        <v>4</v>
      </c>
      <c r="F106" s="16">
        <v>4</v>
      </c>
      <c r="G106" s="16">
        <v>3</v>
      </c>
      <c r="H106" s="16">
        <v>0</v>
      </c>
      <c r="I106" s="16">
        <v>1</v>
      </c>
    </row>
    <row r="107" spans="1:9" ht="11.5" x14ac:dyDescent="0.25">
      <c r="A107" s="15" t="s">
        <v>120</v>
      </c>
      <c r="B107" s="15" t="s">
        <v>122</v>
      </c>
      <c r="C107" s="16">
        <v>101</v>
      </c>
      <c r="D107" s="16">
        <v>68</v>
      </c>
      <c r="E107" s="16">
        <v>44</v>
      </c>
      <c r="F107" s="16">
        <v>24</v>
      </c>
      <c r="G107" s="16">
        <v>9</v>
      </c>
      <c r="H107" s="16">
        <v>0</v>
      </c>
      <c r="I107" s="16">
        <v>15</v>
      </c>
    </row>
    <row r="108" spans="1:9" ht="11.5" x14ac:dyDescent="0.25">
      <c r="A108" s="15" t="s">
        <v>120</v>
      </c>
      <c r="B108" s="15" t="s">
        <v>123</v>
      </c>
      <c r="C108" s="16">
        <v>36</v>
      </c>
      <c r="D108" s="16">
        <v>32</v>
      </c>
      <c r="E108" s="16">
        <v>22</v>
      </c>
      <c r="F108" s="16">
        <v>10</v>
      </c>
      <c r="G108" s="16">
        <v>2</v>
      </c>
      <c r="H108" s="16">
        <v>1</v>
      </c>
      <c r="I108" s="16">
        <v>7</v>
      </c>
    </row>
    <row r="109" spans="1:9" ht="11.5" x14ac:dyDescent="0.25">
      <c r="A109" s="15" t="s">
        <v>120</v>
      </c>
      <c r="B109" s="15" t="s">
        <v>124</v>
      </c>
      <c r="C109" s="16">
        <v>67</v>
      </c>
      <c r="D109" s="16">
        <v>53</v>
      </c>
      <c r="E109" s="16">
        <v>39</v>
      </c>
      <c r="F109" s="16">
        <v>11</v>
      </c>
      <c r="G109" s="16">
        <v>6</v>
      </c>
      <c r="H109" s="16">
        <v>0</v>
      </c>
      <c r="I109" s="16">
        <v>5</v>
      </c>
    </row>
    <row r="110" spans="1:9" ht="11.5" x14ac:dyDescent="0.25">
      <c r="A110" s="15" t="s">
        <v>120</v>
      </c>
      <c r="B110" s="15" t="s">
        <v>125</v>
      </c>
      <c r="C110" s="16">
        <v>45</v>
      </c>
      <c r="D110" s="16">
        <v>25</v>
      </c>
      <c r="E110" s="16">
        <v>21</v>
      </c>
      <c r="F110" s="16">
        <v>4</v>
      </c>
      <c r="G110" s="16">
        <v>1</v>
      </c>
      <c r="H110" s="16">
        <v>0</v>
      </c>
      <c r="I110" s="16">
        <v>3</v>
      </c>
    </row>
    <row r="111" spans="1:9" ht="11.5" x14ac:dyDescent="0.25">
      <c r="A111" s="15" t="s">
        <v>120</v>
      </c>
      <c r="B111" s="15" t="s">
        <v>126</v>
      </c>
      <c r="C111" s="16">
        <v>25</v>
      </c>
      <c r="D111" s="16">
        <v>14</v>
      </c>
      <c r="E111" s="16">
        <v>8</v>
      </c>
      <c r="F111" s="16">
        <v>6</v>
      </c>
      <c r="G111" s="16">
        <v>1</v>
      </c>
      <c r="H111" s="16">
        <v>1</v>
      </c>
      <c r="I111" s="16">
        <v>4</v>
      </c>
    </row>
    <row r="112" spans="1:9" ht="11.5" x14ac:dyDescent="0.25">
      <c r="A112" s="15" t="s">
        <v>120</v>
      </c>
      <c r="B112" s="15" t="s">
        <v>127</v>
      </c>
      <c r="C112" s="16">
        <v>35</v>
      </c>
      <c r="D112" s="16">
        <v>22</v>
      </c>
      <c r="E112" s="16">
        <v>17</v>
      </c>
      <c r="F112" s="16">
        <v>5</v>
      </c>
      <c r="G112" s="16">
        <v>3</v>
      </c>
      <c r="H112" s="16">
        <v>0</v>
      </c>
      <c r="I112" s="16">
        <v>2</v>
      </c>
    </row>
    <row r="113" spans="1:9" ht="11.5" x14ac:dyDescent="0.25">
      <c r="A113" s="15" t="s">
        <v>120</v>
      </c>
      <c r="B113" s="15" t="s">
        <v>128</v>
      </c>
      <c r="C113" s="16">
        <v>56</v>
      </c>
      <c r="D113" s="16">
        <v>37</v>
      </c>
      <c r="E113" s="16">
        <v>27</v>
      </c>
      <c r="F113" s="16">
        <v>9</v>
      </c>
      <c r="G113" s="16">
        <v>4</v>
      </c>
      <c r="H113" s="16">
        <v>1</v>
      </c>
      <c r="I113" s="16">
        <v>4</v>
      </c>
    </row>
    <row r="114" spans="1:9" ht="11.5" x14ac:dyDescent="0.25">
      <c r="A114" s="15" t="s">
        <v>120</v>
      </c>
      <c r="B114" s="15" t="s">
        <v>129</v>
      </c>
      <c r="C114" s="16">
        <v>53</v>
      </c>
      <c r="D114" s="16">
        <v>38</v>
      </c>
      <c r="E114" s="16">
        <v>22</v>
      </c>
      <c r="F114" s="16">
        <v>14</v>
      </c>
      <c r="G114" s="16">
        <v>6</v>
      </c>
      <c r="H114" s="16">
        <v>0</v>
      </c>
      <c r="I114" s="16">
        <v>8</v>
      </c>
    </row>
    <row r="115" spans="1:9" ht="11.5" x14ac:dyDescent="0.25">
      <c r="A115" s="15" t="s">
        <v>120</v>
      </c>
      <c r="B115" s="15" t="s">
        <v>130</v>
      </c>
      <c r="C115" s="16">
        <v>101</v>
      </c>
      <c r="D115" s="16">
        <v>71</v>
      </c>
      <c r="E115" s="16">
        <v>43</v>
      </c>
      <c r="F115" s="16">
        <v>28</v>
      </c>
      <c r="G115" s="16">
        <v>6</v>
      </c>
      <c r="H115" s="16">
        <v>0</v>
      </c>
      <c r="I115" s="16">
        <v>22</v>
      </c>
    </row>
    <row r="116" spans="1:9" ht="11.5" x14ac:dyDescent="0.25">
      <c r="A116" s="15" t="s">
        <v>120</v>
      </c>
      <c r="B116" s="15" t="s">
        <v>131</v>
      </c>
      <c r="C116" s="16">
        <v>158</v>
      </c>
      <c r="D116" s="16">
        <v>111</v>
      </c>
      <c r="E116" s="16">
        <v>73</v>
      </c>
      <c r="F116" s="16">
        <v>37</v>
      </c>
      <c r="G116" s="16">
        <v>17</v>
      </c>
      <c r="H116" s="16">
        <v>0</v>
      </c>
      <c r="I116" s="16">
        <v>20</v>
      </c>
    </row>
    <row r="117" spans="1:9" ht="11.5" x14ac:dyDescent="0.25">
      <c r="A117" s="15" t="s">
        <v>120</v>
      </c>
      <c r="B117" s="15" t="s">
        <v>230</v>
      </c>
      <c r="C117" s="16">
        <v>27</v>
      </c>
      <c r="D117" s="16">
        <v>20</v>
      </c>
      <c r="E117" s="16">
        <v>14</v>
      </c>
      <c r="F117" s="16">
        <v>6</v>
      </c>
      <c r="G117" s="16">
        <v>2</v>
      </c>
      <c r="H117" s="16">
        <v>0</v>
      </c>
      <c r="I117" s="16">
        <v>4</v>
      </c>
    </row>
    <row r="118" spans="1:9" ht="11.5" x14ac:dyDescent="0.25">
      <c r="A118" s="15" t="s">
        <v>120</v>
      </c>
      <c r="B118" s="15" t="s">
        <v>132</v>
      </c>
      <c r="C118" s="16">
        <v>32</v>
      </c>
      <c r="D118" s="16">
        <v>22</v>
      </c>
      <c r="E118" s="16">
        <v>16</v>
      </c>
      <c r="F118" s="16">
        <v>6</v>
      </c>
      <c r="G118" s="16">
        <v>1</v>
      </c>
      <c r="H118" s="16">
        <v>1</v>
      </c>
      <c r="I118" s="16">
        <v>4</v>
      </c>
    </row>
    <row r="119" spans="1:9" ht="11.5" x14ac:dyDescent="0.25">
      <c r="A119" s="15" t="s">
        <v>120</v>
      </c>
      <c r="B119" s="15" t="s">
        <v>133</v>
      </c>
      <c r="C119" s="16">
        <v>140</v>
      </c>
      <c r="D119" s="16">
        <v>84</v>
      </c>
      <c r="E119" s="16">
        <v>53</v>
      </c>
      <c r="F119" s="16">
        <v>31</v>
      </c>
      <c r="G119" s="16">
        <v>17</v>
      </c>
      <c r="H119" s="16">
        <v>0</v>
      </c>
      <c r="I119" s="16">
        <v>14</v>
      </c>
    </row>
    <row r="120" spans="1:9" ht="11.5" x14ac:dyDescent="0.25">
      <c r="A120" s="15" t="s">
        <v>120</v>
      </c>
      <c r="B120" s="15" t="s">
        <v>134</v>
      </c>
      <c r="C120" s="16">
        <v>36</v>
      </c>
      <c r="D120" s="16">
        <v>21</v>
      </c>
      <c r="E120" s="16">
        <v>18</v>
      </c>
      <c r="F120" s="16">
        <v>3</v>
      </c>
      <c r="G120" s="16">
        <v>2</v>
      </c>
      <c r="H120" s="16">
        <v>0</v>
      </c>
      <c r="I120" s="16">
        <v>1</v>
      </c>
    </row>
    <row r="121" spans="1:9" ht="11.5" x14ac:dyDescent="0.25">
      <c r="A121" s="15" t="s">
        <v>120</v>
      </c>
      <c r="B121" s="15" t="s">
        <v>135</v>
      </c>
      <c r="C121" s="16">
        <v>110</v>
      </c>
      <c r="D121" s="16">
        <v>77</v>
      </c>
      <c r="E121" s="16">
        <v>42</v>
      </c>
      <c r="F121" s="16">
        <v>35</v>
      </c>
      <c r="G121" s="16">
        <v>14</v>
      </c>
      <c r="H121" s="16">
        <v>2</v>
      </c>
      <c r="I121" s="16">
        <v>19</v>
      </c>
    </row>
    <row r="122" spans="1:9" ht="11.5" x14ac:dyDescent="0.25">
      <c r="A122" s="15" t="s">
        <v>120</v>
      </c>
      <c r="B122" s="15" t="s">
        <v>136</v>
      </c>
      <c r="C122" s="16">
        <v>88</v>
      </c>
      <c r="D122" s="16">
        <v>58</v>
      </c>
      <c r="E122" s="16">
        <v>45</v>
      </c>
      <c r="F122" s="16">
        <v>13</v>
      </c>
      <c r="G122" s="16">
        <v>2</v>
      </c>
      <c r="H122" s="16">
        <v>0</v>
      </c>
      <c r="I122" s="16">
        <v>11</v>
      </c>
    </row>
    <row r="123" spans="1:9" ht="11.5" x14ac:dyDescent="0.25">
      <c r="A123" s="15" t="s">
        <v>120</v>
      </c>
      <c r="B123" s="15" t="s">
        <v>137</v>
      </c>
      <c r="C123" s="16">
        <v>107</v>
      </c>
      <c r="D123" s="16">
        <v>70</v>
      </c>
      <c r="E123" s="16">
        <v>42</v>
      </c>
      <c r="F123" s="16">
        <v>27</v>
      </c>
      <c r="G123" s="16">
        <v>14</v>
      </c>
      <c r="H123" s="16">
        <v>1</v>
      </c>
      <c r="I123" s="16">
        <v>12</v>
      </c>
    </row>
    <row r="124" spans="1:9" ht="11.5" x14ac:dyDescent="0.25">
      <c r="A124" s="15" t="s">
        <v>120</v>
      </c>
      <c r="B124" s="15" t="s">
        <v>138</v>
      </c>
      <c r="C124" s="16">
        <v>107</v>
      </c>
      <c r="D124" s="16">
        <v>63</v>
      </c>
      <c r="E124" s="16">
        <v>39</v>
      </c>
      <c r="F124" s="16">
        <v>21</v>
      </c>
      <c r="G124" s="16">
        <v>16</v>
      </c>
      <c r="H124" s="16">
        <v>0</v>
      </c>
      <c r="I124" s="16">
        <v>5</v>
      </c>
    </row>
    <row r="125" spans="1:9" ht="11.5" x14ac:dyDescent="0.25">
      <c r="A125" s="15" t="s">
        <v>120</v>
      </c>
      <c r="B125" s="15" t="s">
        <v>139</v>
      </c>
      <c r="C125" s="16">
        <v>159</v>
      </c>
      <c r="D125" s="16">
        <v>109</v>
      </c>
      <c r="E125" s="16">
        <v>84</v>
      </c>
      <c r="F125" s="16">
        <v>24</v>
      </c>
      <c r="G125" s="16">
        <v>10</v>
      </c>
      <c r="H125" s="16">
        <v>0</v>
      </c>
      <c r="I125" s="16">
        <v>14</v>
      </c>
    </row>
    <row r="126" spans="1:9" ht="11.5" x14ac:dyDescent="0.25">
      <c r="A126" s="15" t="s">
        <v>120</v>
      </c>
      <c r="B126" s="15" t="s">
        <v>140</v>
      </c>
      <c r="C126" s="16">
        <v>162</v>
      </c>
      <c r="D126" s="16">
        <v>123</v>
      </c>
      <c r="E126" s="16">
        <v>95</v>
      </c>
      <c r="F126" s="16">
        <v>27</v>
      </c>
      <c r="G126" s="16">
        <v>11</v>
      </c>
      <c r="H126" s="16">
        <v>0</v>
      </c>
      <c r="I126" s="16">
        <v>16</v>
      </c>
    </row>
    <row r="127" spans="1:9" ht="11.5" x14ac:dyDescent="0.25">
      <c r="A127" s="15" t="s">
        <v>120</v>
      </c>
      <c r="B127" s="15" t="s">
        <v>141</v>
      </c>
      <c r="C127" s="16">
        <v>74</v>
      </c>
      <c r="D127" s="16">
        <v>47</v>
      </c>
      <c r="E127" s="16">
        <v>36</v>
      </c>
      <c r="F127" s="16">
        <v>10</v>
      </c>
      <c r="G127" s="16">
        <v>9</v>
      </c>
      <c r="H127" s="16">
        <v>0</v>
      </c>
      <c r="I127" s="16">
        <v>1</v>
      </c>
    </row>
    <row r="128" spans="1:9" ht="11.5" x14ac:dyDescent="0.25">
      <c r="A128" s="31"/>
      <c r="B128" s="31"/>
      <c r="C128" s="32">
        <f>SUBTOTAL(109,C2:C127)</f>
        <v>14822</v>
      </c>
      <c r="D128" s="32">
        <f>SUBTOTAL(109,D2:D127)</f>
        <v>6805</v>
      </c>
      <c r="E128" s="32">
        <f>SUBTOTAL(109,E2:E127)</f>
        <v>4792</v>
      </c>
      <c r="F128" s="32">
        <f>SUBTOTAL(109,F2:F127)</f>
        <v>1823</v>
      </c>
      <c r="G128" s="32">
        <f>SUBTOTAL(109,G2:G127)</f>
        <v>770</v>
      </c>
      <c r="H128" s="32">
        <f>SUBTOTAL(109,H2:H127)</f>
        <v>34</v>
      </c>
      <c r="I128" s="32">
        <f>SUBTOTAL(109,I2:I127)</f>
        <v>1019</v>
      </c>
    </row>
    <row r="129" ht="11.5" x14ac:dyDescent="0.25"/>
    <row r="130" ht="11.5" x14ac:dyDescent="0.25"/>
    <row r="131" ht="11.5" x14ac:dyDescent="0.25"/>
    <row r="132" ht="11.5" x14ac:dyDescent="0.25"/>
    <row r="133" ht="11.5" x14ac:dyDescent="0.25"/>
    <row r="134" ht="11.5" x14ac:dyDescent="0.25"/>
    <row r="135" ht="11.5" x14ac:dyDescent="0.25"/>
  </sheetData>
  <phoneticPr fontId="2" type="noConversion"/>
  <pageMargins left="0.51041666666666663" right="8.3333333333333329E-2" top="0.95833333333333337" bottom="0.75" header="0.3" footer="0.3"/>
  <pageSetup orientation="portrait" r:id="rId1"/>
  <headerFooter alignWithMargins="0">
    <oddHeader>&amp;C&amp;"Arial,Bold"&amp;12CPS Accountability - Referrals Count&amp;10
&amp;11 04/01/2020 Thru 06/30/2020
Data As Of 10/01/2020</oddHeader>
    <oddFooter>&amp;L&amp;F&amp;C&amp;D  &amp;T&amp;RPage #: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view="pageLayout" zoomScaleNormal="100" workbookViewId="0"/>
  </sheetViews>
  <sheetFormatPr defaultColWidth="9.1796875" defaultRowHeight="12.5" outlineLevelRow="2" x14ac:dyDescent="0.25"/>
  <cols>
    <col min="1" max="1" width="14.453125" style="1" bestFit="1" customWidth="1"/>
    <col min="2" max="2" width="14.81640625" style="1" bestFit="1" customWidth="1"/>
    <col min="3" max="3" width="11.81640625" style="1" bestFit="1" customWidth="1"/>
    <col min="4" max="4" width="14.08984375" style="1" bestFit="1" customWidth="1"/>
    <col min="5" max="5" width="23.81640625" style="1" bestFit="1" customWidth="1"/>
    <col min="6" max="16384" width="9.1796875" style="1"/>
  </cols>
  <sheetData>
    <row r="1" spans="1:5" ht="26.5" thickBot="1" x14ac:dyDescent="0.35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5" outlineLevel="2" x14ac:dyDescent="0.25">
      <c r="A2" s="4" t="s">
        <v>7</v>
      </c>
      <c r="B2" s="4" t="s">
        <v>8</v>
      </c>
      <c r="C2" s="4">
        <v>4</v>
      </c>
      <c r="D2" s="4">
        <v>4</v>
      </c>
    </row>
    <row r="3" spans="1:5" outlineLevel="2" x14ac:dyDescent="0.25">
      <c r="A3" s="1" t="s">
        <v>7</v>
      </c>
      <c r="B3" s="1" t="s">
        <v>9</v>
      </c>
      <c r="C3" s="1">
        <v>3</v>
      </c>
      <c r="D3" s="1">
        <v>3</v>
      </c>
    </row>
    <row r="4" spans="1:5" outlineLevel="2" x14ac:dyDescent="0.25">
      <c r="A4" s="1" t="s">
        <v>7</v>
      </c>
      <c r="B4" s="1" t="s">
        <v>10</v>
      </c>
      <c r="C4" s="1">
        <v>9</v>
      </c>
      <c r="D4" s="1">
        <v>5</v>
      </c>
    </row>
    <row r="5" spans="1:5" outlineLevel="2" x14ac:dyDescent="0.25">
      <c r="A5" s="1" t="s">
        <v>7</v>
      </c>
      <c r="B5" s="1" t="s">
        <v>11</v>
      </c>
      <c r="C5" s="1">
        <v>1</v>
      </c>
      <c r="D5" s="1">
        <v>0</v>
      </c>
    </row>
    <row r="6" spans="1:5" outlineLevel="2" x14ac:dyDescent="0.25">
      <c r="A6" s="1" t="s">
        <v>7</v>
      </c>
      <c r="B6" s="1" t="s">
        <v>12</v>
      </c>
      <c r="C6" s="1">
        <v>104</v>
      </c>
      <c r="D6" s="1">
        <v>101</v>
      </c>
    </row>
    <row r="7" spans="1:5" outlineLevel="2" x14ac:dyDescent="0.25">
      <c r="A7" s="1" t="s">
        <v>7</v>
      </c>
      <c r="B7" s="1" t="s">
        <v>14</v>
      </c>
      <c r="C7" s="1">
        <v>4</v>
      </c>
      <c r="D7" s="1">
        <v>4</v>
      </c>
    </row>
    <row r="8" spans="1:5" outlineLevel="2" x14ac:dyDescent="0.25">
      <c r="A8" s="1" t="s">
        <v>7</v>
      </c>
      <c r="B8" s="1" t="s">
        <v>15</v>
      </c>
      <c r="C8" s="1">
        <v>14</v>
      </c>
      <c r="D8" s="1">
        <v>0</v>
      </c>
    </row>
    <row r="9" spans="1:5" outlineLevel="2" x14ac:dyDescent="0.25">
      <c r="A9" s="1" t="s">
        <v>7</v>
      </c>
      <c r="B9" s="1" t="s">
        <v>16</v>
      </c>
      <c r="C9" s="1">
        <v>12</v>
      </c>
      <c r="D9" s="1">
        <v>9</v>
      </c>
    </row>
    <row r="10" spans="1:5" outlineLevel="2" x14ac:dyDescent="0.25">
      <c r="A10" s="1" t="s">
        <v>7</v>
      </c>
      <c r="B10" s="1" t="s">
        <v>17</v>
      </c>
      <c r="C10" s="1">
        <v>9</v>
      </c>
      <c r="D10" s="1">
        <v>6</v>
      </c>
    </row>
    <row r="11" spans="1:5" outlineLevel="2" x14ac:dyDescent="0.25">
      <c r="A11" s="1" t="s">
        <v>7</v>
      </c>
      <c r="B11" s="1" t="s">
        <v>18</v>
      </c>
      <c r="C11" s="1">
        <v>28</v>
      </c>
      <c r="D11" s="1">
        <v>18</v>
      </c>
    </row>
    <row r="12" spans="1:5" outlineLevel="2" x14ac:dyDescent="0.25">
      <c r="A12" s="1" t="s">
        <v>7</v>
      </c>
      <c r="B12" s="1" t="s">
        <v>19</v>
      </c>
      <c r="C12" s="1">
        <v>115</v>
      </c>
      <c r="D12" s="1">
        <v>109</v>
      </c>
    </row>
    <row r="13" spans="1:5" outlineLevel="2" x14ac:dyDescent="0.25">
      <c r="A13" s="1" t="s">
        <v>7</v>
      </c>
      <c r="B13" s="1" t="s">
        <v>20</v>
      </c>
      <c r="C13" s="1">
        <v>17</v>
      </c>
      <c r="D13" s="1">
        <v>16</v>
      </c>
    </row>
    <row r="14" spans="1:5" outlineLevel="2" x14ac:dyDescent="0.25">
      <c r="A14" s="1" t="s">
        <v>7</v>
      </c>
      <c r="B14" s="1" t="s">
        <v>21</v>
      </c>
      <c r="C14" s="1">
        <v>1</v>
      </c>
      <c r="D14" s="1">
        <v>0</v>
      </c>
    </row>
    <row r="15" spans="1:5" outlineLevel="2" x14ac:dyDescent="0.25">
      <c r="A15" s="1" t="s">
        <v>7</v>
      </c>
      <c r="B15" s="1" t="s">
        <v>22</v>
      </c>
      <c r="C15" s="1">
        <v>5</v>
      </c>
      <c r="D15" s="1">
        <v>3</v>
      </c>
    </row>
    <row r="16" spans="1:5" outlineLevel="2" x14ac:dyDescent="0.25">
      <c r="A16" s="1" t="s">
        <v>7</v>
      </c>
      <c r="B16" s="1" t="s">
        <v>23</v>
      </c>
      <c r="C16" s="1">
        <v>4</v>
      </c>
      <c r="D16" s="1">
        <v>2</v>
      </c>
    </row>
    <row r="17" spans="1:4" outlineLevel="2" x14ac:dyDescent="0.25">
      <c r="A17" s="1" t="s">
        <v>7</v>
      </c>
      <c r="B17" s="1" t="s">
        <v>24</v>
      </c>
      <c r="C17" s="1">
        <v>8</v>
      </c>
      <c r="D17" s="1">
        <v>1</v>
      </c>
    </row>
    <row r="18" spans="1:4" outlineLevel="2" x14ac:dyDescent="0.25">
      <c r="A18" s="1" t="s">
        <v>7</v>
      </c>
      <c r="B18" s="1" t="s">
        <v>25</v>
      </c>
      <c r="C18" s="1">
        <v>4</v>
      </c>
      <c r="D18" s="1">
        <v>4</v>
      </c>
    </row>
    <row r="19" spans="1:4" outlineLevel="2" x14ac:dyDescent="0.25">
      <c r="A19" s="1" t="s">
        <v>7</v>
      </c>
      <c r="B19" s="1" t="s">
        <v>26</v>
      </c>
      <c r="C19" s="1">
        <v>9</v>
      </c>
      <c r="D19" s="1">
        <v>9</v>
      </c>
    </row>
    <row r="20" spans="1:4" outlineLevel="2" x14ac:dyDescent="0.25">
      <c r="A20" s="1" t="s">
        <v>7</v>
      </c>
      <c r="B20" s="1" t="s">
        <v>27</v>
      </c>
      <c r="C20" s="1">
        <v>1</v>
      </c>
      <c r="D20" s="1">
        <v>0</v>
      </c>
    </row>
    <row r="21" spans="1:4" outlineLevel="2" x14ac:dyDescent="0.25">
      <c r="A21" s="1" t="s">
        <v>7</v>
      </c>
      <c r="B21" s="1" t="s">
        <v>28</v>
      </c>
      <c r="C21" s="1">
        <v>5</v>
      </c>
      <c r="D21" s="1">
        <v>5</v>
      </c>
    </row>
    <row r="22" spans="1:4" outlineLevel="2" x14ac:dyDescent="0.25">
      <c r="A22" s="1" t="s">
        <v>7</v>
      </c>
      <c r="B22" s="1" t="s">
        <v>29</v>
      </c>
      <c r="C22" s="1">
        <v>14</v>
      </c>
      <c r="D22" s="1">
        <v>13</v>
      </c>
    </row>
    <row r="23" spans="1:4" outlineLevel="2" x14ac:dyDescent="0.25">
      <c r="A23" s="1" t="s">
        <v>7</v>
      </c>
      <c r="B23" s="1" t="s">
        <v>30</v>
      </c>
      <c r="C23" s="1">
        <v>2</v>
      </c>
      <c r="D23" s="1">
        <v>0</v>
      </c>
    </row>
    <row r="24" spans="1:4" outlineLevel="2" x14ac:dyDescent="0.25">
      <c r="A24" s="1" t="s">
        <v>7</v>
      </c>
      <c r="B24" s="1" t="s">
        <v>31</v>
      </c>
      <c r="C24" s="1">
        <v>3</v>
      </c>
      <c r="D24" s="1">
        <v>1</v>
      </c>
    </row>
    <row r="25" spans="1:4" outlineLevel="2" x14ac:dyDescent="0.25">
      <c r="A25" s="1" t="s">
        <v>7</v>
      </c>
      <c r="B25" s="1" t="s">
        <v>32</v>
      </c>
      <c r="C25" s="1">
        <v>58</v>
      </c>
      <c r="D25" s="1">
        <v>53</v>
      </c>
    </row>
    <row r="26" spans="1:4" outlineLevel="2" x14ac:dyDescent="0.25">
      <c r="A26" s="1" t="s">
        <v>7</v>
      </c>
      <c r="B26" s="1" t="s">
        <v>33</v>
      </c>
      <c r="C26" s="1">
        <v>1</v>
      </c>
      <c r="D26" s="1">
        <v>2</v>
      </c>
    </row>
    <row r="27" spans="1:4" outlineLevel="2" x14ac:dyDescent="0.25">
      <c r="A27" s="1" t="s">
        <v>7</v>
      </c>
      <c r="B27" s="1" t="s">
        <v>34</v>
      </c>
      <c r="C27" s="1">
        <v>4</v>
      </c>
      <c r="D27" s="1">
        <v>1</v>
      </c>
    </row>
    <row r="28" spans="1:4" outlineLevel="1" x14ac:dyDescent="0.25">
      <c r="A28" s="28" t="s">
        <v>254</v>
      </c>
      <c r="C28" s="1">
        <f>SUBTOTAL(9,C2:C27)</f>
        <v>439</v>
      </c>
      <c r="D28" s="1">
        <f>SUBTOTAL(9,D2:D27)</f>
        <v>369</v>
      </c>
    </row>
    <row r="29" spans="1:4" outlineLevel="2" x14ac:dyDescent="0.25">
      <c r="A29" s="1" t="s">
        <v>35</v>
      </c>
      <c r="B29" s="1" t="s">
        <v>36</v>
      </c>
      <c r="C29" s="1">
        <v>7</v>
      </c>
      <c r="D29" s="1">
        <v>1</v>
      </c>
    </row>
    <row r="30" spans="1:4" outlineLevel="2" x14ac:dyDescent="0.25">
      <c r="A30" s="1" t="s">
        <v>35</v>
      </c>
      <c r="B30" s="1" t="s">
        <v>37</v>
      </c>
      <c r="C30" s="1">
        <v>4</v>
      </c>
      <c r="D30" s="1">
        <v>0</v>
      </c>
    </row>
    <row r="31" spans="1:4" outlineLevel="2" x14ac:dyDescent="0.25">
      <c r="A31" s="1" t="s">
        <v>35</v>
      </c>
      <c r="B31" s="1" t="s">
        <v>38</v>
      </c>
      <c r="C31" s="1">
        <v>332</v>
      </c>
      <c r="D31" s="1">
        <v>324</v>
      </c>
    </row>
    <row r="32" spans="1:4" outlineLevel="2" x14ac:dyDescent="0.25">
      <c r="A32" s="1" t="s">
        <v>35</v>
      </c>
      <c r="B32" s="1" t="s">
        <v>39</v>
      </c>
      <c r="C32" s="1">
        <v>6</v>
      </c>
      <c r="D32" s="1">
        <v>5</v>
      </c>
    </row>
    <row r="33" spans="1:4" outlineLevel="2" x14ac:dyDescent="0.25">
      <c r="A33" s="1" t="s">
        <v>35</v>
      </c>
      <c r="B33" s="1" t="s">
        <v>41</v>
      </c>
      <c r="C33" s="1">
        <v>12</v>
      </c>
      <c r="D33" s="1">
        <v>6</v>
      </c>
    </row>
    <row r="34" spans="1:4" outlineLevel="2" x14ac:dyDescent="0.25">
      <c r="A34" s="1" t="s">
        <v>35</v>
      </c>
      <c r="B34" s="1" t="s">
        <v>42</v>
      </c>
      <c r="C34" s="1">
        <v>4</v>
      </c>
      <c r="D34" s="1">
        <v>4</v>
      </c>
    </row>
    <row r="35" spans="1:4" outlineLevel="2" x14ac:dyDescent="0.25">
      <c r="A35" s="1" t="s">
        <v>35</v>
      </c>
      <c r="B35" s="1" t="s">
        <v>43</v>
      </c>
      <c r="C35" s="1">
        <v>6</v>
      </c>
      <c r="D35" s="1">
        <v>3</v>
      </c>
    </row>
    <row r="36" spans="1:4" outlineLevel="2" x14ac:dyDescent="0.25">
      <c r="A36" s="1" t="s">
        <v>35</v>
      </c>
      <c r="B36" s="1" t="s">
        <v>44</v>
      </c>
      <c r="C36" s="1">
        <v>19</v>
      </c>
      <c r="D36" s="1">
        <v>4</v>
      </c>
    </row>
    <row r="37" spans="1:4" outlineLevel="2" x14ac:dyDescent="0.25">
      <c r="A37" s="1" t="s">
        <v>35</v>
      </c>
      <c r="B37" s="1" t="s">
        <v>45</v>
      </c>
      <c r="C37" s="1">
        <v>9</v>
      </c>
      <c r="D37" s="1">
        <v>5</v>
      </c>
    </row>
    <row r="38" spans="1:4" outlineLevel="2" x14ac:dyDescent="0.25">
      <c r="A38" s="1" t="s">
        <v>35</v>
      </c>
      <c r="B38" s="1" t="s">
        <v>46</v>
      </c>
      <c r="C38" s="1">
        <v>8</v>
      </c>
      <c r="D38" s="1">
        <v>0</v>
      </c>
    </row>
    <row r="39" spans="1:4" outlineLevel="2" x14ac:dyDescent="0.25">
      <c r="A39" s="1" t="s">
        <v>35</v>
      </c>
      <c r="B39" s="1" t="s">
        <v>47</v>
      </c>
      <c r="C39" s="1">
        <v>3</v>
      </c>
      <c r="D39" s="1">
        <v>1</v>
      </c>
    </row>
    <row r="40" spans="1:4" outlineLevel="2" x14ac:dyDescent="0.25">
      <c r="A40" s="1" t="s">
        <v>35</v>
      </c>
      <c r="B40" s="1" t="s">
        <v>48</v>
      </c>
      <c r="C40" s="1">
        <v>60</v>
      </c>
      <c r="D40" s="1">
        <v>0</v>
      </c>
    </row>
    <row r="41" spans="1:4" outlineLevel="2" x14ac:dyDescent="0.25">
      <c r="A41" s="1" t="s">
        <v>35</v>
      </c>
      <c r="B41" s="1" t="s">
        <v>49</v>
      </c>
      <c r="C41" s="1">
        <v>55</v>
      </c>
      <c r="D41" s="1">
        <v>51</v>
      </c>
    </row>
    <row r="42" spans="1:4" outlineLevel="2" x14ac:dyDescent="0.25">
      <c r="A42" s="1" t="s">
        <v>35</v>
      </c>
      <c r="B42" s="1" t="s">
        <v>50</v>
      </c>
      <c r="C42" s="1">
        <v>2</v>
      </c>
      <c r="D42" s="1">
        <v>1</v>
      </c>
    </row>
    <row r="43" spans="1:4" outlineLevel="2" x14ac:dyDescent="0.25">
      <c r="A43" s="1" t="s">
        <v>35</v>
      </c>
      <c r="B43" s="1" t="s">
        <v>52</v>
      </c>
      <c r="C43" s="1">
        <v>23</v>
      </c>
      <c r="D43" s="1">
        <v>13</v>
      </c>
    </row>
    <row r="44" spans="1:4" outlineLevel="2" x14ac:dyDescent="0.25">
      <c r="A44" s="1" t="s">
        <v>35</v>
      </c>
      <c r="B44" s="1" t="s">
        <v>53</v>
      </c>
      <c r="C44" s="1">
        <v>15</v>
      </c>
      <c r="D44" s="1">
        <v>14</v>
      </c>
    </row>
    <row r="45" spans="1:4" outlineLevel="2" x14ac:dyDescent="0.25">
      <c r="A45" s="1" t="s">
        <v>35</v>
      </c>
      <c r="B45" s="1" t="s">
        <v>54</v>
      </c>
      <c r="C45" s="1">
        <v>3</v>
      </c>
      <c r="D45" s="1">
        <v>2</v>
      </c>
    </row>
    <row r="46" spans="1:4" outlineLevel="2" x14ac:dyDescent="0.25">
      <c r="A46" s="1" t="s">
        <v>35</v>
      </c>
      <c r="B46" s="1" t="s">
        <v>55</v>
      </c>
      <c r="C46" s="1">
        <v>29</v>
      </c>
      <c r="D46" s="1">
        <v>28</v>
      </c>
    </row>
    <row r="47" spans="1:4" outlineLevel="2" x14ac:dyDescent="0.25">
      <c r="A47" s="1" t="s">
        <v>35</v>
      </c>
      <c r="B47" s="1" t="s">
        <v>56</v>
      </c>
      <c r="C47" s="1">
        <v>1</v>
      </c>
      <c r="D47" s="1">
        <v>1</v>
      </c>
    </row>
    <row r="48" spans="1:4" outlineLevel="2" x14ac:dyDescent="0.25">
      <c r="A48" s="1" t="s">
        <v>35</v>
      </c>
      <c r="B48" s="1" t="s">
        <v>57</v>
      </c>
      <c r="C48" s="1">
        <v>0</v>
      </c>
      <c r="D48" s="1">
        <v>0</v>
      </c>
    </row>
    <row r="49" spans="1:4" outlineLevel="2" x14ac:dyDescent="0.25">
      <c r="A49" s="1" t="s">
        <v>35</v>
      </c>
      <c r="B49" s="1" t="s">
        <v>58</v>
      </c>
      <c r="C49" s="1">
        <v>201</v>
      </c>
      <c r="D49" s="1">
        <v>149</v>
      </c>
    </row>
    <row r="50" spans="1:4" outlineLevel="2" x14ac:dyDescent="0.25">
      <c r="A50" s="1" t="s">
        <v>35</v>
      </c>
      <c r="B50" s="1" t="s">
        <v>59</v>
      </c>
      <c r="C50" s="1">
        <v>2</v>
      </c>
      <c r="D50" s="1">
        <v>0</v>
      </c>
    </row>
    <row r="51" spans="1:4" outlineLevel="2" x14ac:dyDescent="0.25">
      <c r="A51" s="1" t="s">
        <v>35</v>
      </c>
      <c r="B51" s="1" t="s">
        <v>60</v>
      </c>
      <c r="C51" s="1">
        <v>13</v>
      </c>
      <c r="D51" s="1">
        <v>0</v>
      </c>
    </row>
    <row r="52" spans="1:4" outlineLevel="1" x14ac:dyDescent="0.25">
      <c r="A52" s="28" t="s">
        <v>255</v>
      </c>
      <c r="C52" s="1">
        <f>SUBTOTAL(9,C29:C51)</f>
        <v>814</v>
      </c>
      <c r="D52" s="1">
        <f>SUBTOTAL(9,D29:D51)</f>
        <v>612</v>
      </c>
    </row>
    <row r="53" spans="1:4" outlineLevel="2" x14ac:dyDescent="0.25">
      <c r="A53" s="1" t="s">
        <v>61</v>
      </c>
      <c r="B53" s="1" t="s">
        <v>62</v>
      </c>
      <c r="C53" s="1">
        <v>24</v>
      </c>
      <c r="D53" s="1">
        <v>20</v>
      </c>
    </row>
    <row r="54" spans="1:4" outlineLevel="2" x14ac:dyDescent="0.25">
      <c r="A54" s="1" t="s">
        <v>61</v>
      </c>
      <c r="B54" s="1" t="s">
        <v>63</v>
      </c>
      <c r="C54" s="1">
        <v>12</v>
      </c>
      <c r="D54" s="1">
        <v>2</v>
      </c>
    </row>
    <row r="55" spans="1:4" outlineLevel="2" x14ac:dyDescent="0.25">
      <c r="A55" s="1" t="s">
        <v>61</v>
      </c>
      <c r="B55" s="1" t="s">
        <v>64</v>
      </c>
      <c r="C55" s="1">
        <v>7</v>
      </c>
      <c r="D55" s="1">
        <v>0</v>
      </c>
    </row>
    <row r="56" spans="1:4" outlineLevel="2" x14ac:dyDescent="0.25">
      <c r="A56" s="1" t="s">
        <v>61</v>
      </c>
      <c r="B56" s="1" t="s">
        <v>65</v>
      </c>
      <c r="C56" s="1">
        <v>30</v>
      </c>
      <c r="D56" s="1">
        <v>25</v>
      </c>
    </row>
    <row r="57" spans="1:4" outlineLevel="2" x14ac:dyDescent="0.25">
      <c r="A57" s="1" t="s">
        <v>61</v>
      </c>
      <c r="B57" s="1" t="s">
        <v>66</v>
      </c>
      <c r="C57" s="1">
        <v>68</v>
      </c>
      <c r="D57" s="1">
        <v>26</v>
      </c>
    </row>
    <row r="58" spans="1:4" outlineLevel="2" x14ac:dyDescent="0.25">
      <c r="A58" s="1" t="s">
        <v>61</v>
      </c>
      <c r="B58" s="1" t="s">
        <v>67</v>
      </c>
      <c r="C58" s="1">
        <v>27</v>
      </c>
      <c r="D58" s="1">
        <v>14</v>
      </c>
    </row>
    <row r="59" spans="1:4" outlineLevel="2" x14ac:dyDescent="0.25">
      <c r="A59" s="1" t="s">
        <v>61</v>
      </c>
      <c r="B59" s="1" t="s">
        <v>68</v>
      </c>
      <c r="C59" s="1">
        <v>47</v>
      </c>
      <c r="D59" s="1">
        <v>43</v>
      </c>
    </row>
    <row r="60" spans="1:4" outlineLevel="2" x14ac:dyDescent="0.25">
      <c r="A60" s="1" t="s">
        <v>61</v>
      </c>
      <c r="B60" s="1" t="s">
        <v>69</v>
      </c>
      <c r="C60" s="1">
        <v>10</v>
      </c>
      <c r="D60" s="1">
        <v>10</v>
      </c>
    </row>
    <row r="61" spans="1:4" outlineLevel="2" x14ac:dyDescent="0.25">
      <c r="A61" s="1" t="s">
        <v>61</v>
      </c>
      <c r="B61" s="1" t="s">
        <v>70</v>
      </c>
      <c r="C61" s="1">
        <v>10</v>
      </c>
      <c r="D61" s="1">
        <v>9</v>
      </c>
    </row>
    <row r="62" spans="1:4" outlineLevel="2" x14ac:dyDescent="0.25">
      <c r="A62" s="1" t="s">
        <v>61</v>
      </c>
      <c r="B62" s="1" t="s">
        <v>71</v>
      </c>
      <c r="C62" s="1">
        <v>13</v>
      </c>
      <c r="D62" s="1">
        <v>2</v>
      </c>
    </row>
    <row r="63" spans="1:4" outlineLevel="2" x14ac:dyDescent="0.25">
      <c r="A63" s="1" t="s">
        <v>61</v>
      </c>
      <c r="B63" s="1" t="s">
        <v>72</v>
      </c>
      <c r="C63" s="1">
        <v>5</v>
      </c>
      <c r="D63" s="1">
        <v>1</v>
      </c>
    </row>
    <row r="64" spans="1:4" outlineLevel="2" x14ac:dyDescent="0.25">
      <c r="A64" s="1" t="s">
        <v>61</v>
      </c>
      <c r="B64" s="1" t="s">
        <v>73</v>
      </c>
      <c r="C64" s="1">
        <v>469</v>
      </c>
      <c r="D64" s="1">
        <v>467</v>
      </c>
    </row>
    <row r="65" spans="1:4" outlineLevel="2" x14ac:dyDescent="0.25">
      <c r="A65" s="1" t="s">
        <v>61</v>
      </c>
      <c r="B65" s="1" t="s">
        <v>74</v>
      </c>
      <c r="C65" s="1">
        <v>13</v>
      </c>
      <c r="D65" s="1">
        <v>0</v>
      </c>
    </row>
    <row r="66" spans="1:4" outlineLevel="2" x14ac:dyDescent="0.25">
      <c r="A66" s="1" t="s">
        <v>61</v>
      </c>
      <c r="B66" s="1" t="s">
        <v>75</v>
      </c>
      <c r="C66" s="1">
        <v>17</v>
      </c>
      <c r="D66" s="1">
        <v>18</v>
      </c>
    </row>
    <row r="67" spans="1:4" outlineLevel="2" x14ac:dyDescent="0.25">
      <c r="A67" s="1" t="s">
        <v>61</v>
      </c>
      <c r="B67" s="1" t="s">
        <v>76</v>
      </c>
      <c r="C67" s="1">
        <v>13</v>
      </c>
      <c r="D67" s="1">
        <v>3</v>
      </c>
    </row>
    <row r="68" spans="1:4" outlineLevel="2" x14ac:dyDescent="0.25">
      <c r="A68" s="1" t="s">
        <v>61</v>
      </c>
      <c r="B68" s="1" t="s">
        <v>77</v>
      </c>
      <c r="C68" s="1">
        <v>7</v>
      </c>
      <c r="D68" s="1">
        <v>0</v>
      </c>
    </row>
    <row r="69" spans="1:4" outlineLevel="2" x14ac:dyDescent="0.25">
      <c r="A69" s="1" t="s">
        <v>61</v>
      </c>
      <c r="B69" s="1" t="s">
        <v>78</v>
      </c>
      <c r="C69" s="1">
        <v>14</v>
      </c>
      <c r="D69" s="1">
        <v>12</v>
      </c>
    </row>
    <row r="70" spans="1:4" outlineLevel="2" x14ac:dyDescent="0.25">
      <c r="A70" s="1" t="s">
        <v>61</v>
      </c>
      <c r="B70" s="1" t="s">
        <v>79</v>
      </c>
      <c r="C70" s="1">
        <v>11</v>
      </c>
      <c r="D70" s="1">
        <v>1</v>
      </c>
    </row>
    <row r="71" spans="1:4" outlineLevel="2" x14ac:dyDescent="0.25">
      <c r="A71" s="1" t="s">
        <v>61</v>
      </c>
      <c r="B71" s="1" t="s">
        <v>80</v>
      </c>
      <c r="C71" s="1">
        <v>118</v>
      </c>
      <c r="D71" s="1">
        <v>2</v>
      </c>
    </row>
    <row r="72" spans="1:4" outlineLevel="2" x14ac:dyDescent="0.25">
      <c r="A72" s="1" t="s">
        <v>61</v>
      </c>
      <c r="B72" s="1" t="s">
        <v>81</v>
      </c>
      <c r="C72" s="1">
        <v>6</v>
      </c>
      <c r="D72" s="1">
        <v>0</v>
      </c>
    </row>
    <row r="73" spans="1:4" outlineLevel="2" x14ac:dyDescent="0.25">
      <c r="A73" s="1" t="s">
        <v>61</v>
      </c>
      <c r="B73" s="1" t="s">
        <v>82</v>
      </c>
      <c r="C73" s="1">
        <v>19</v>
      </c>
      <c r="D73" s="1">
        <v>2</v>
      </c>
    </row>
    <row r="74" spans="1:4" outlineLevel="2" x14ac:dyDescent="0.25">
      <c r="A74" s="1" t="s">
        <v>61</v>
      </c>
      <c r="B74" s="1" t="s">
        <v>83</v>
      </c>
      <c r="C74" s="1">
        <v>19</v>
      </c>
      <c r="D74" s="1">
        <v>20</v>
      </c>
    </row>
    <row r="75" spans="1:4" outlineLevel="2" x14ac:dyDescent="0.25">
      <c r="A75" s="1" t="s">
        <v>61</v>
      </c>
      <c r="B75" s="1" t="s">
        <v>84</v>
      </c>
      <c r="C75" s="1">
        <v>34</v>
      </c>
      <c r="D75" s="1">
        <v>25</v>
      </c>
    </row>
    <row r="76" spans="1:4" outlineLevel="2" x14ac:dyDescent="0.25">
      <c r="A76" s="1" t="s">
        <v>61</v>
      </c>
      <c r="B76" s="1" t="s">
        <v>85</v>
      </c>
      <c r="C76" s="1">
        <v>25</v>
      </c>
      <c r="D76" s="1">
        <v>0</v>
      </c>
    </row>
    <row r="77" spans="1:4" outlineLevel="2" x14ac:dyDescent="0.25">
      <c r="A77" s="1" t="s">
        <v>61</v>
      </c>
      <c r="B77" s="1" t="s">
        <v>86</v>
      </c>
      <c r="C77" s="1">
        <v>22</v>
      </c>
      <c r="D77" s="1">
        <v>17</v>
      </c>
    </row>
    <row r="78" spans="1:4" outlineLevel="2" x14ac:dyDescent="0.25">
      <c r="A78" s="1" t="s">
        <v>61</v>
      </c>
      <c r="B78" s="1" t="s">
        <v>87</v>
      </c>
      <c r="C78" s="1">
        <v>43</v>
      </c>
      <c r="D78" s="1">
        <v>8</v>
      </c>
    </row>
    <row r="79" spans="1:4" outlineLevel="1" x14ac:dyDescent="0.25">
      <c r="A79" s="28" t="s">
        <v>256</v>
      </c>
      <c r="C79" s="1">
        <f>SUBTOTAL(9,C53:C78)</f>
        <v>1083</v>
      </c>
      <c r="D79" s="1">
        <f>SUBTOTAL(9,D53:D78)</f>
        <v>727</v>
      </c>
    </row>
    <row r="80" spans="1:4" outlineLevel="2" x14ac:dyDescent="0.25">
      <c r="A80" s="1" t="s">
        <v>88</v>
      </c>
      <c r="B80" s="1" t="s">
        <v>89</v>
      </c>
      <c r="C80" s="1">
        <v>31</v>
      </c>
      <c r="D80" s="1">
        <v>24</v>
      </c>
    </row>
    <row r="81" spans="1:4" outlineLevel="2" x14ac:dyDescent="0.25">
      <c r="A81" s="1" t="s">
        <v>88</v>
      </c>
      <c r="B81" s="1" t="s">
        <v>90</v>
      </c>
      <c r="C81" s="1">
        <v>15</v>
      </c>
      <c r="D81" s="1">
        <v>4</v>
      </c>
    </row>
    <row r="82" spans="1:4" outlineLevel="2" x14ac:dyDescent="0.25">
      <c r="A82" s="1" t="s">
        <v>88</v>
      </c>
      <c r="B82" s="1" t="s">
        <v>91</v>
      </c>
      <c r="C82" s="1">
        <v>41</v>
      </c>
      <c r="D82" s="1">
        <v>33</v>
      </c>
    </row>
    <row r="83" spans="1:4" outlineLevel="2" x14ac:dyDescent="0.25">
      <c r="A83" s="1" t="s">
        <v>88</v>
      </c>
      <c r="B83" s="1" t="s">
        <v>92</v>
      </c>
      <c r="C83" s="1">
        <v>8</v>
      </c>
      <c r="D83" s="1">
        <v>6</v>
      </c>
    </row>
    <row r="84" spans="1:4" outlineLevel="2" x14ac:dyDescent="0.25">
      <c r="A84" s="1" t="s">
        <v>88</v>
      </c>
      <c r="B84" s="1" t="s">
        <v>93</v>
      </c>
      <c r="C84" s="1">
        <v>42</v>
      </c>
      <c r="D84" s="1">
        <v>37</v>
      </c>
    </row>
    <row r="85" spans="1:4" outlineLevel="2" x14ac:dyDescent="0.25">
      <c r="A85" s="1" t="s">
        <v>88</v>
      </c>
      <c r="B85" s="1" t="s">
        <v>94</v>
      </c>
      <c r="C85" s="1">
        <v>1</v>
      </c>
      <c r="D85" s="1">
        <v>0</v>
      </c>
    </row>
    <row r="86" spans="1:4" outlineLevel="2" x14ac:dyDescent="0.25">
      <c r="A86" s="1" t="s">
        <v>88</v>
      </c>
      <c r="B86" s="1" t="s">
        <v>96</v>
      </c>
      <c r="C86" s="1">
        <v>74</v>
      </c>
      <c r="D86" s="1">
        <v>39</v>
      </c>
    </row>
    <row r="87" spans="1:4" outlineLevel="2" x14ac:dyDescent="0.25">
      <c r="A87" s="1" t="s">
        <v>88</v>
      </c>
      <c r="B87" s="1" t="s">
        <v>97</v>
      </c>
      <c r="C87" s="1">
        <v>10</v>
      </c>
      <c r="D87" s="1">
        <v>1</v>
      </c>
    </row>
    <row r="88" spans="1:4" outlineLevel="2" x14ac:dyDescent="0.25">
      <c r="A88" s="1" t="s">
        <v>88</v>
      </c>
      <c r="B88" s="1" t="s">
        <v>99</v>
      </c>
      <c r="C88" s="1">
        <v>20</v>
      </c>
      <c r="D88" s="1">
        <v>17</v>
      </c>
    </row>
    <row r="89" spans="1:4" outlineLevel="2" x14ac:dyDescent="0.25">
      <c r="A89" s="1" t="s">
        <v>88</v>
      </c>
      <c r="B89" s="1" t="s">
        <v>100</v>
      </c>
      <c r="C89" s="1">
        <v>3</v>
      </c>
      <c r="D89" s="1">
        <v>3</v>
      </c>
    </row>
    <row r="90" spans="1:4" outlineLevel="2" x14ac:dyDescent="0.25">
      <c r="A90" s="1" t="s">
        <v>88</v>
      </c>
      <c r="B90" s="1" t="s">
        <v>101</v>
      </c>
      <c r="C90" s="1">
        <v>15</v>
      </c>
      <c r="D90" s="1">
        <v>2</v>
      </c>
    </row>
    <row r="91" spans="1:4" outlineLevel="2" x14ac:dyDescent="0.25">
      <c r="A91" s="1" t="s">
        <v>88</v>
      </c>
      <c r="B91" s="1" t="s">
        <v>102</v>
      </c>
      <c r="C91" s="1">
        <v>2</v>
      </c>
      <c r="D91" s="1">
        <v>0</v>
      </c>
    </row>
    <row r="92" spans="1:4" outlineLevel="2" x14ac:dyDescent="0.25">
      <c r="A92" s="1" t="s">
        <v>88</v>
      </c>
      <c r="B92" s="1" t="s">
        <v>228</v>
      </c>
      <c r="C92" s="1">
        <v>5</v>
      </c>
      <c r="D92" s="1">
        <v>3</v>
      </c>
    </row>
    <row r="93" spans="1:4" outlineLevel="2" x14ac:dyDescent="0.25">
      <c r="A93" s="1" t="s">
        <v>88</v>
      </c>
      <c r="B93" s="1" t="s">
        <v>103</v>
      </c>
      <c r="C93" s="1">
        <v>12</v>
      </c>
      <c r="D93" s="1">
        <v>10</v>
      </c>
    </row>
    <row r="94" spans="1:4" outlineLevel="2" x14ac:dyDescent="0.25">
      <c r="A94" s="1" t="s">
        <v>88</v>
      </c>
      <c r="B94" s="1" t="s">
        <v>104</v>
      </c>
      <c r="C94" s="1">
        <v>16</v>
      </c>
      <c r="D94" s="1">
        <v>13</v>
      </c>
    </row>
    <row r="95" spans="1:4" outlineLevel="2" x14ac:dyDescent="0.25">
      <c r="A95" s="1" t="s">
        <v>88</v>
      </c>
      <c r="B95" s="1" t="s">
        <v>105</v>
      </c>
      <c r="C95" s="1">
        <v>12</v>
      </c>
      <c r="D95" s="1">
        <v>5</v>
      </c>
    </row>
    <row r="96" spans="1:4" outlineLevel="2" x14ac:dyDescent="0.25">
      <c r="A96" s="1" t="s">
        <v>88</v>
      </c>
      <c r="B96" s="1" t="s">
        <v>106</v>
      </c>
      <c r="C96" s="1">
        <v>32</v>
      </c>
      <c r="D96" s="1">
        <v>31</v>
      </c>
    </row>
    <row r="97" spans="1:4" outlineLevel="2" x14ac:dyDescent="0.25">
      <c r="A97" s="1" t="s">
        <v>88</v>
      </c>
      <c r="B97" s="1" t="s">
        <v>107</v>
      </c>
      <c r="C97" s="1">
        <v>0</v>
      </c>
      <c r="D97" s="1">
        <v>0</v>
      </c>
    </row>
    <row r="98" spans="1:4" outlineLevel="2" x14ac:dyDescent="0.25">
      <c r="A98" s="1" t="s">
        <v>88</v>
      </c>
      <c r="B98" s="1" t="s">
        <v>109</v>
      </c>
      <c r="C98" s="1">
        <v>26</v>
      </c>
      <c r="D98" s="1">
        <v>24</v>
      </c>
    </row>
    <row r="99" spans="1:4" outlineLevel="2" x14ac:dyDescent="0.25">
      <c r="A99" s="1" t="s">
        <v>88</v>
      </c>
      <c r="B99" s="1" t="s">
        <v>110</v>
      </c>
      <c r="C99" s="1">
        <v>4</v>
      </c>
      <c r="D99" s="1">
        <v>4</v>
      </c>
    </row>
    <row r="100" spans="1:4" outlineLevel="2" x14ac:dyDescent="0.25">
      <c r="A100" s="1" t="s">
        <v>88</v>
      </c>
      <c r="B100" s="1" t="s">
        <v>111</v>
      </c>
      <c r="C100" s="1">
        <v>13</v>
      </c>
      <c r="D100" s="1">
        <v>3</v>
      </c>
    </row>
    <row r="101" spans="1:4" outlineLevel="2" x14ac:dyDescent="0.25">
      <c r="A101" s="1" t="s">
        <v>88</v>
      </c>
      <c r="B101" s="1" t="s">
        <v>112</v>
      </c>
      <c r="C101" s="1">
        <v>8</v>
      </c>
      <c r="D101" s="1">
        <v>7</v>
      </c>
    </row>
    <row r="102" spans="1:4" outlineLevel="2" x14ac:dyDescent="0.25">
      <c r="A102" s="1" t="s">
        <v>88</v>
      </c>
      <c r="B102" s="1" t="s">
        <v>113</v>
      </c>
      <c r="C102" s="1">
        <v>31</v>
      </c>
      <c r="D102" s="1">
        <v>30</v>
      </c>
    </row>
    <row r="103" spans="1:4" outlineLevel="2" x14ac:dyDescent="0.25">
      <c r="A103" s="1" t="s">
        <v>88</v>
      </c>
      <c r="B103" s="1" t="s">
        <v>114</v>
      </c>
      <c r="C103" s="1">
        <v>5</v>
      </c>
      <c r="D103" s="1">
        <v>2</v>
      </c>
    </row>
    <row r="104" spans="1:4" outlineLevel="2" x14ac:dyDescent="0.25">
      <c r="A104" s="1" t="s">
        <v>88</v>
      </c>
      <c r="B104" s="1" t="s">
        <v>115</v>
      </c>
      <c r="C104" s="1">
        <v>23</v>
      </c>
      <c r="D104" s="1">
        <v>18</v>
      </c>
    </row>
    <row r="105" spans="1:4" outlineLevel="2" x14ac:dyDescent="0.25">
      <c r="A105" s="1" t="s">
        <v>88</v>
      </c>
      <c r="B105" s="1" t="s">
        <v>116</v>
      </c>
      <c r="C105" s="1">
        <v>11</v>
      </c>
      <c r="D105" s="1">
        <v>6</v>
      </c>
    </row>
    <row r="106" spans="1:4" outlineLevel="2" x14ac:dyDescent="0.25">
      <c r="A106" s="1" t="s">
        <v>88</v>
      </c>
      <c r="B106" s="1" t="s">
        <v>117</v>
      </c>
      <c r="C106" s="1">
        <v>0</v>
      </c>
      <c r="D106" s="1">
        <v>0</v>
      </c>
    </row>
    <row r="107" spans="1:4" outlineLevel="2" x14ac:dyDescent="0.25">
      <c r="A107" s="1" t="s">
        <v>88</v>
      </c>
      <c r="B107" s="1" t="s">
        <v>118</v>
      </c>
      <c r="C107" s="1">
        <v>23</v>
      </c>
      <c r="D107" s="1">
        <v>21</v>
      </c>
    </row>
    <row r="108" spans="1:4" outlineLevel="2" x14ac:dyDescent="0.25">
      <c r="A108" s="1" t="s">
        <v>88</v>
      </c>
      <c r="B108" s="1" t="s">
        <v>119</v>
      </c>
      <c r="C108" s="1">
        <v>14</v>
      </c>
      <c r="D108" s="1">
        <v>12</v>
      </c>
    </row>
    <row r="109" spans="1:4" outlineLevel="1" x14ac:dyDescent="0.25">
      <c r="A109" s="28" t="s">
        <v>257</v>
      </c>
      <c r="C109" s="1">
        <f>SUBTOTAL(9,C80:C108)</f>
        <v>497</v>
      </c>
      <c r="D109" s="1">
        <f>SUBTOTAL(9,D80:D108)</f>
        <v>355</v>
      </c>
    </row>
    <row r="110" spans="1:4" outlineLevel="2" x14ac:dyDescent="0.25">
      <c r="A110" s="1" t="s">
        <v>120</v>
      </c>
      <c r="B110" s="1" t="s">
        <v>121</v>
      </c>
      <c r="C110" s="1">
        <v>1</v>
      </c>
      <c r="D110" s="1">
        <v>1</v>
      </c>
    </row>
    <row r="111" spans="1:4" outlineLevel="2" x14ac:dyDescent="0.25">
      <c r="A111" s="1" t="s">
        <v>120</v>
      </c>
      <c r="B111" s="1" t="s">
        <v>122</v>
      </c>
      <c r="C111" s="1">
        <v>18</v>
      </c>
      <c r="D111" s="1">
        <v>7</v>
      </c>
    </row>
    <row r="112" spans="1:4" outlineLevel="2" x14ac:dyDescent="0.25">
      <c r="A112" s="1" t="s">
        <v>120</v>
      </c>
      <c r="B112" s="1" t="s">
        <v>123</v>
      </c>
      <c r="C112" s="1">
        <v>7</v>
      </c>
      <c r="D112" s="1">
        <v>5</v>
      </c>
    </row>
    <row r="113" spans="1:4" outlineLevel="2" x14ac:dyDescent="0.25">
      <c r="A113" s="1" t="s">
        <v>120</v>
      </c>
      <c r="B113" s="1" t="s">
        <v>124</v>
      </c>
      <c r="C113" s="1">
        <v>14</v>
      </c>
      <c r="D113" s="1">
        <v>8</v>
      </c>
    </row>
    <row r="114" spans="1:4" outlineLevel="2" x14ac:dyDescent="0.25">
      <c r="A114" s="1" t="s">
        <v>120</v>
      </c>
      <c r="B114" s="1" t="s">
        <v>125</v>
      </c>
      <c r="C114" s="1">
        <v>10</v>
      </c>
      <c r="D114" s="1">
        <v>0</v>
      </c>
    </row>
    <row r="115" spans="1:4" outlineLevel="2" x14ac:dyDescent="0.25">
      <c r="A115" s="1" t="s">
        <v>120</v>
      </c>
      <c r="B115" s="1" t="s">
        <v>126</v>
      </c>
      <c r="C115" s="1">
        <v>5</v>
      </c>
      <c r="D115" s="1">
        <v>4</v>
      </c>
    </row>
    <row r="116" spans="1:4" outlineLevel="2" x14ac:dyDescent="0.25">
      <c r="A116" s="1" t="s">
        <v>120</v>
      </c>
      <c r="B116" s="1" t="s">
        <v>127</v>
      </c>
      <c r="C116" s="1">
        <v>6</v>
      </c>
      <c r="D116" s="1">
        <v>2</v>
      </c>
    </row>
    <row r="117" spans="1:4" outlineLevel="2" x14ac:dyDescent="0.25">
      <c r="A117" s="1" t="s">
        <v>120</v>
      </c>
      <c r="B117" s="1" t="s">
        <v>128</v>
      </c>
      <c r="C117" s="1">
        <v>3</v>
      </c>
      <c r="D117" s="1">
        <v>0</v>
      </c>
    </row>
    <row r="118" spans="1:4" outlineLevel="2" x14ac:dyDescent="0.25">
      <c r="A118" s="1" t="s">
        <v>120</v>
      </c>
      <c r="B118" s="1" t="s">
        <v>129</v>
      </c>
      <c r="C118" s="1">
        <v>8</v>
      </c>
      <c r="D118" s="1">
        <v>6</v>
      </c>
    </row>
    <row r="119" spans="1:4" outlineLevel="2" x14ac:dyDescent="0.25">
      <c r="A119" s="1" t="s">
        <v>120</v>
      </c>
      <c r="B119" s="1" t="s">
        <v>130</v>
      </c>
      <c r="C119" s="1">
        <v>32</v>
      </c>
      <c r="D119" s="1">
        <v>32</v>
      </c>
    </row>
    <row r="120" spans="1:4" outlineLevel="2" x14ac:dyDescent="0.25">
      <c r="A120" s="1" t="s">
        <v>120</v>
      </c>
      <c r="B120" s="1" t="s">
        <v>131</v>
      </c>
      <c r="C120" s="1">
        <v>22</v>
      </c>
      <c r="D120" s="1">
        <v>8</v>
      </c>
    </row>
    <row r="121" spans="1:4" outlineLevel="2" x14ac:dyDescent="0.25">
      <c r="A121" s="1" t="s">
        <v>120</v>
      </c>
      <c r="B121" s="1" t="s">
        <v>230</v>
      </c>
      <c r="C121" s="1">
        <v>6</v>
      </c>
      <c r="D121" s="1">
        <v>1</v>
      </c>
    </row>
    <row r="122" spans="1:4" outlineLevel="2" x14ac:dyDescent="0.25">
      <c r="A122" s="1" t="s">
        <v>120</v>
      </c>
      <c r="B122" s="1" t="s">
        <v>132</v>
      </c>
      <c r="C122" s="1">
        <v>23</v>
      </c>
      <c r="D122" s="1">
        <v>22</v>
      </c>
    </row>
    <row r="123" spans="1:4" outlineLevel="2" x14ac:dyDescent="0.25">
      <c r="A123" s="1" t="s">
        <v>120</v>
      </c>
      <c r="B123" s="1" t="s">
        <v>133</v>
      </c>
      <c r="C123" s="1">
        <v>18</v>
      </c>
      <c r="D123" s="1">
        <v>12</v>
      </c>
    </row>
    <row r="124" spans="1:4" outlineLevel="2" x14ac:dyDescent="0.25">
      <c r="A124" s="1" t="s">
        <v>120</v>
      </c>
      <c r="B124" s="1" t="s">
        <v>134</v>
      </c>
      <c r="C124" s="1">
        <v>21</v>
      </c>
      <c r="D124" s="1">
        <v>13</v>
      </c>
    </row>
    <row r="125" spans="1:4" outlineLevel="2" x14ac:dyDescent="0.25">
      <c r="A125" s="1" t="s">
        <v>120</v>
      </c>
      <c r="B125" s="1" t="s">
        <v>135</v>
      </c>
      <c r="C125" s="1">
        <v>76</v>
      </c>
      <c r="D125" s="1">
        <v>75</v>
      </c>
    </row>
    <row r="126" spans="1:4" outlineLevel="2" x14ac:dyDescent="0.25">
      <c r="A126" s="1" t="s">
        <v>120</v>
      </c>
      <c r="B126" s="1" t="s">
        <v>136</v>
      </c>
      <c r="C126" s="1">
        <v>10</v>
      </c>
      <c r="D126" s="1">
        <v>9</v>
      </c>
    </row>
    <row r="127" spans="1:4" outlineLevel="2" x14ac:dyDescent="0.25">
      <c r="A127" s="1" t="s">
        <v>120</v>
      </c>
      <c r="B127" s="1" t="s">
        <v>137</v>
      </c>
      <c r="C127" s="1">
        <v>19</v>
      </c>
      <c r="D127" s="1">
        <v>14</v>
      </c>
    </row>
    <row r="128" spans="1:4" outlineLevel="2" x14ac:dyDescent="0.25">
      <c r="A128" s="1" t="s">
        <v>120</v>
      </c>
      <c r="B128" s="1" t="s">
        <v>138</v>
      </c>
      <c r="C128" s="1">
        <v>16</v>
      </c>
      <c r="D128" s="1">
        <v>3</v>
      </c>
    </row>
    <row r="129" spans="1:4" outlineLevel="2" x14ac:dyDescent="0.25">
      <c r="A129" s="1" t="s">
        <v>120</v>
      </c>
      <c r="B129" s="1" t="s">
        <v>139</v>
      </c>
      <c r="C129" s="1">
        <v>13</v>
      </c>
      <c r="D129" s="1">
        <v>6</v>
      </c>
    </row>
    <row r="130" spans="1:4" outlineLevel="2" x14ac:dyDescent="0.25">
      <c r="A130" s="1" t="s">
        <v>120</v>
      </c>
      <c r="B130" s="1" t="s">
        <v>140</v>
      </c>
      <c r="C130" s="1">
        <v>9</v>
      </c>
      <c r="D130" s="1">
        <v>0</v>
      </c>
    </row>
    <row r="131" spans="1:4" outlineLevel="2" x14ac:dyDescent="0.25">
      <c r="A131" s="1" t="s">
        <v>120</v>
      </c>
      <c r="B131" s="1" t="s">
        <v>141</v>
      </c>
      <c r="C131" s="1">
        <v>26</v>
      </c>
      <c r="D131" s="1">
        <v>3</v>
      </c>
    </row>
    <row r="132" spans="1:4" ht="13" outlineLevel="1" x14ac:dyDescent="0.3">
      <c r="A132" s="28" t="s">
        <v>258</v>
      </c>
      <c r="C132" s="1">
        <f>SUBTOTAL(9,C110:C131)</f>
        <v>363</v>
      </c>
      <c r="D132" s="1">
        <f>SUBTOTAL(9,D110:D131)</f>
        <v>231</v>
      </c>
    </row>
    <row r="133" spans="1:4" ht="13" x14ac:dyDescent="0.3">
      <c r="A133" s="28" t="s">
        <v>259</v>
      </c>
      <c r="C133" s="1">
        <f>SUBTOTAL(9,C2:C131)</f>
        <v>3196</v>
      </c>
      <c r="D133" s="1">
        <f>SUBTOTAL(9,D2:D131)</f>
        <v>2294</v>
      </c>
    </row>
  </sheetData>
  <phoneticPr fontId="2" type="noConversion"/>
  <pageMargins left="1.99" right="0.75" top="1.1499999999999999" bottom="1" header="0.5" footer="0.5"/>
  <pageSetup orientation="portrait" r:id="rId1"/>
  <headerFooter alignWithMargins="0">
    <oddHeader>&amp;C&amp;"Arial,Bold"&amp;12CPS Accountability - Agency Count
&amp;11 04/01/2020 Thru 06/30/2020
Data As Of 10/01/2020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view="pageLayout" zoomScaleNormal="100" workbookViewId="0"/>
  </sheetViews>
  <sheetFormatPr defaultColWidth="9.1796875" defaultRowHeight="12.5" outlineLevelRow="2" x14ac:dyDescent="0.25"/>
  <cols>
    <col min="1" max="1" width="11.08984375" style="1" bestFit="1" customWidth="1"/>
    <col min="2" max="2" width="14.81640625" style="1" bestFit="1" customWidth="1"/>
    <col min="3" max="3" width="9.81640625" style="1" customWidth="1"/>
    <col min="4" max="4" width="14.08984375" style="1" customWidth="1"/>
    <col min="5" max="5" width="11.36328125" style="1" customWidth="1"/>
    <col min="6" max="6" width="9.90625" style="1" customWidth="1"/>
    <col min="7" max="7" width="14.1796875" style="1" customWidth="1"/>
    <col min="8" max="8" width="16.1796875" style="1" customWidth="1"/>
    <col min="9" max="9" width="8.453125" style="1" bestFit="1" customWidth="1"/>
    <col min="10" max="10" width="10" style="1" customWidth="1"/>
    <col min="11" max="11" width="10.1796875" style="1" customWidth="1"/>
    <col min="12" max="12" width="7.453125" style="1" bestFit="1" customWidth="1"/>
    <col min="13" max="13" width="9.54296875" style="1" customWidth="1"/>
    <col min="14" max="14" width="8.26953125" style="1" customWidth="1"/>
    <col min="15" max="15" width="8.36328125" style="1" bestFit="1" customWidth="1"/>
    <col min="16" max="16" width="7.7265625" style="1" bestFit="1" customWidth="1"/>
    <col min="17" max="17" width="9.36328125" style="1" customWidth="1"/>
    <col min="18" max="18" width="8.54296875" style="1" bestFit="1" customWidth="1"/>
    <col min="19" max="19" width="8.7265625" style="1" customWidth="1"/>
    <col min="20" max="20" width="8.54296875" style="1" bestFit="1" customWidth="1"/>
    <col min="21" max="21" width="9.1796875" style="1" customWidth="1"/>
    <col min="22" max="23" width="8.1796875" style="1" customWidth="1"/>
    <col min="24" max="24" width="9.7265625" style="1" customWidth="1"/>
    <col min="25" max="25" width="8.81640625" style="1" bestFit="1" customWidth="1"/>
    <col min="26" max="26" width="11.1796875" style="1" bestFit="1" customWidth="1"/>
    <col min="27" max="27" width="7.7265625" style="1" bestFit="1" customWidth="1"/>
    <col min="28" max="28" width="8.81640625" style="1" bestFit="1" customWidth="1"/>
    <col min="29" max="29" width="9.81640625" style="1" customWidth="1"/>
    <col min="30" max="30" width="10.453125" style="1" customWidth="1"/>
    <col min="31" max="31" width="8.26953125" style="1" bestFit="1" customWidth="1"/>
    <col min="32" max="32" width="9.453125" style="1" customWidth="1"/>
    <col min="33" max="33" width="10" style="1" customWidth="1"/>
    <col min="34" max="34" width="9.54296875" style="1" customWidth="1"/>
    <col min="35" max="35" width="7.453125" style="1" customWidth="1"/>
    <col min="36" max="36" width="8.1796875" style="1" customWidth="1"/>
    <col min="37" max="37" width="9" style="1" customWidth="1"/>
    <col min="38" max="38" width="8.26953125" style="1" customWidth="1"/>
    <col min="39" max="39" width="8.1796875" style="1" customWidth="1"/>
    <col min="40" max="40" width="8.54296875" style="1" customWidth="1"/>
    <col min="41" max="41" width="8.26953125" style="1" customWidth="1"/>
    <col min="42" max="42" width="7.81640625" style="1" customWidth="1"/>
    <col min="43" max="43" width="9.453125" style="1" customWidth="1"/>
    <col min="44" max="44" width="9.7265625" style="1" customWidth="1"/>
    <col min="45" max="45" width="7.1796875" style="1" bestFit="1" customWidth="1"/>
    <col min="46" max="46" width="7.453125" style="1" bestFit="1" customWidth="1"/>
    <col min="47" max="48" width="8.7265625" style="1" customWidth="1"/>
    <col min="49" max="49" width="8.81640625" style="1" bestFit="1" customWidth="1"/>
    <col min="50" max="50" width="8.7265625" style="1" bestFit="1" customWidth="1"/>
    <col min="51" max="51" width="8.81640625" style="1" customWidth="1"/>
    <col min="52" max="52" width="8.7265625" style="1" bestFit="1" customWidth="1"/>
    <col min="53" max="53" width="8.54296875" style="1" bestFit="1" customWidth="1"/>
    <col min="54" max="54" width="8.81640625" style="1" customWidth="1"/>
    <col min="55" max="55" width="8.54296875" style="1" bestFit="1" customWidth="1"/>
    <col min="56" max="56" width="8.1796875" style="1" bestFit="1" customWidth="1"/>
    <col min="57" max="57" width="9.26953125" style="1" customWidth="1"/>
    <col min="58" max="59" width="10.26953125" style="1" customWidth="1"/>
    <col min="60" max="60" width="9.7265625" style="1" customWidth="1"/>
    <col min="61" max="61" width="11.26953125" style="1" customWidth="1"/>
    <col min="62" max="62" width="9.7265625" style="1" customWidth="1"/>
    <col min="63" max="63" width="6.54296875" style="1" bestFit="1" customWidth="1"/>
    <col min="64" max="65" width="6.7265625" style="1" customWidth="1"/>
    <col min="66" max="68" width="6.54296875" style="1" bestFit="1" customWidth="1"/>
    <col min="69" max="69" width="6.453125" style="1" bestFit="1" customWidth="1"/>
    <col min="70" max="70" width="6.1796875" style="1" bestFit="1" customWidth="1"/>
    <col min="71" max="72" width="7.1796875" style="1" customWidth="1"/>
    <col min="73" max="73" width="6.54296875" style="1" bestFit="1" customWidth="1"/>
    <col min="74" max="74" width="7.7265625" style="1" bestFit="1" customWidth="1"/>
    <col min="75" max="75" width="7.54296875" style="1" customWidth="1"/>
    <col min="76" max="76" width="7.81640625" style="1" customWidth="1"/>
    <col min="77" max="77" width="7.54296875" style="1" customWidth="1"/>
    <col min="78" max="78" width="7.453125" style="1" customWidth="1"/>
    <col min="79" max="79" width="7.7265625" style="1" customWidth="1"/>
    <col min="80" max="80" width="7.81640625" style="1" customWidth="1"/>
    <col min="81" max="81" width="9.7265625" style="1" customWidth="1"/>
    <col min="82" max="82" width="8" style="1" customWidth="1"/>
    <col min="83" max="83" width="8.54296875" style="1" bestFit="1" customWidth="1"/>
    <col min="84" max="84" width="10.1796875" style="1" customWidth="1"/>
    <col min="85" max="85" width="11.81640625" style="1" customWidth="1"/>
    <col min="86" max="86" width="9.7265625" style="1" bestFit="1" customWidth="1"/>
    <col min="87" max="16384" width="9.1796875" style="1"/>
  </cols>
  <sheetData>
    <row r="1" spans="1:12" s="12" customFormat="1" ht="26.5" customHeight="1" x14ac:dyDescent="0.25">
      <c r="A1" s="13" t="s">
        <v>403</v>
      </c>
      <c r="B1" s="13" t="s">
        <v>218</v>
      </c>
      <c r="C1" s="11" t="s">
        <v>219</v>
      </c>
      <c r="D1" s="11" t="s">
        <v>220</v>
      </c>
      <c r="E1" s="11" t="s">
        <v>221</v>
      </c>
      <c r="F1" s="11" t="s">
        <v>222</v>
      </c>
      <c r="G1" s="11" t="s">
        <v>395</v>
      </c>
      <c r="H1" s="11" t="s">
        <v>396</v>
      </c>
      <c r="I1" s="19"/>
      <c r="J1" s="20"/>
      <c r="K1" s="20"/>
      <c r="L1" s="20"/>
    </row>
    <row r="2" spans="1:12" outlineLevel="2" x14ac:dyDescent="0.25">
      <c r="A2" s="1" t="s">
        <v>217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12" outlineLevel="2" x14ac:dyDescent="0.25">
      <c r="A3" s="1" t="s">
        <v>217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12" outlineLevel="2" x14ac:dyDescent="0.25">
      <c r="A4" s="1" t="s">
        <v>217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12" outlineLevel="2" x14ac:dyDescent="0.25">
      <c r="A5" s="1" t="s">
        <v>217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12" outlineLevel="2" x14ac:dyDescent="0.25">
      <c r="A6" s="1" t="s">
        <v>217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12" outlineLevel="2" x14ac:dyDescent="0.25">
      <c r="A7" s="1" t="s">
        <v>217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12" outlineLevel="2" x14ac:dyDescent="0.25">
      <c r="A8" s="1" t="s">
        <v>217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12" outlineLevel="2" x14ac:dyDescent="0.25">
      <c r="A9" s="1" t="s">
        <v>217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12" outlineLevel="2" x14ac:dyDescent="0.25">
      <c r="A10" s="1" t="s">
        <v>217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12" outlineLevel="2" x14ac:dyDescent="0.25">
      <c r="A11" s="1" t="s">
        <v>217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12" outlineLevel="2" x14ac:dyDescent="0.25">
      <c r="A12" s="1" t="s">
        <v>217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12" outlineLevel="2" x14ac:dyDescent="0.25">
      <c r="A13" s="1" t="s">
        <v>217</v>
      </c>
      <c r="B13" s="1" t="s">
        <v>19</v>
      </c>
      <c r="C13" s="1">
        <v>1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</row>
    <row r="14" spans="1:12" outlineLevel="2" x14ac:dyDescent="0.25">
      <c r="A14" s="1" t="s">
        <v>217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12" outlineLevel="2" x14ac:dyDescent="0.25">
      <c r="A15" s="1" t="s">
        <v>217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12" outlineLevel="2" x14ac:dyDescent="0.25">
      <c r="A16" s="1" t="s">
        <v>217</v>
      </c>
      <c r="B16" s="1" t="s">
        <v>22</v>
      </c>
      <c r="C16" s="1">
        <v>1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 t="s">
        <v>217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 t="s">
        <v>217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 t="s">
        <v>217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 t="s">
        <v>217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outlineLevel="2" x14ac:dyDescent="0.25">
      <c r="A21" s="1" t="s">
        <v>217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outlineLevel="2" x14ac:dyDescent="0.25">
      <c r="A22" s="1" t="s">
        <v>217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 t="s">
        <v>217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 t="s">
        <v>217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 t="s">
        <v>217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 t="s">
        <v>217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 t="s">
        <v>217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 t="s">
        <v>217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outlineLevel="1" x14ac:dyDescent="0.25">
      <c r="A29" s="28" t="s">
        <v>260</v>
      </c>
      <c r="C29" s="1">
        <f>SUBTOTAL(9,C2:C28)</f>
        <v>2</v>
      </c>
      <c r="D29" s="1">
        <f>SUBTOTAL(9,D2:D28)</f>
        <v>1</v>
      </c>
      <c r="E29" s="1">
        <f>SUBTOTAL(9,E2:E28)</f>
        <v>0</v>
      </c>
      <c r="F29" s="1">
        <f>SUBTOTAL(9,F2:F28)</f>
        <v>1</v>
      </c>
      <c r="G29" s="1">
        <f>SUBTOTAL(9,G2:G28)</f>
        <v>0</v>
      </c>
      <c r="H29" s="1">
        <f>SUBTOTAL(9,H2:H28)</f>
        <v>0</v>
      </c>
    </row>
    <row r="30" spans="1:8" outlineLevel="2" x14ac:dyDescent="0.25">
      <c r="A30" s="1" t="s">
        <v>223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 t="s">
        <v>223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 t="s">
        <v>223</v>
      </c>
      <c r="B32" s="1" t="s">
        <v>38</v>
      </c>
      <c r="C32" s="1">
        <v>2</v>
      </c>
      <c r="D32" s="1">
        <v>0</v>
      </c>
      <c r="E32" s="1">
        <v>1</v>
      </c>
      <c r="F32" s="1">
        <v>1</v>
      </c>
      <c r="G32" s="1">
        <v>0</v>
      </c>
      <c r="H32" s="1">
        <v>0</v>
      </c>
    </row>
    <row r="33" spans="1:8" outlineLevel="2" x14ac:dyDescent="0.25">
      <c r="A33" s="1" t="s">
        <v>223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 t="s">
        <v>223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 t="s">
        <v>223</v>
      </c>
      <c r="B35" s="1" t="s">
        <v>41</v>
      </c>
      <c r="C35" s="1">
        <v>1</v>
      </c>
      <c r="D35" s="1">
        <v>0</v>
      </c>
      <c r="E35" s="1">
        <v>0</v>
      </c>
      <c r="F35" s="1">
        <v>0</v>
      </c>
      <c r="G35" s="1">
        <v>1</v>
      </c>
      <c r="H35" s="1">
        <v>0</v>
      </c>
    </row>
    <row r="36" spans="1:8" outlineLevel="2" x14ac:dyDescent="0.25">
      <c r="A36" s="1" t="s">
        <v>223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 t="s">
        <v>223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 t="s">
        <v>223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 t="s">
        <v>223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 t="s">
        <v>223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 t="s">
        <v>223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outlineLevel="2" x14ac:dyDescent="0.25">
      <c r="A42" s="1" t="s">
        <v>223</v>
      </c>
      <c r="B42" s="1" t="s">
        <v>48</v>
      </c>
      <c r="C42" s="1">
        <v>2</v>
      </c>
      <c r="D42" s="1">
        <v>2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 t="s">
        <v>223</v>
      </c>
      <c r="B43" s="1" t="s">
        <v>49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 t="s">
        <v>223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 t="s">
        <v>223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 t="s">
        <v>223</v>
      </c>
      <c r="B46" s="1" t="s">
        <v>52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 t="s">
        <v>223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 t="s">
        <v>223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 t="s">
        <v>223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 t="s">
        <v>223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outlineLevel="2" x14ac:dyDescent="0.25">
      <c r="A51" s="1" t="s">
        <v>223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outlineLevel="2" x14ac:dyDescent="0.25">
      <c r="A52" s="1" t="s">
        <v>223</v>
      </c>
      <c r="B52" s="1" t="s">
        <v>58</v>
      </c>
      <c r="C52" s="1">
        <v>5</v>
      </c>
      <c r="D52" s="1">
        <v>5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 t="s">
        <v>223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 t="s">
        <v>223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outlineLevel="1" x14ac:dyDescent="0.25">
      <c r="A55" s="28" t="s">
        <v>261</v>
      </c>
      <c r="C55" s="1">
        <f>SUBTOTAL(9,C30:C54)</f>
        <v>10</v>
      </c>
      <c r="D55" s="1">
        <f>SUBTOTAL(9,D30:D54)</f>
        <v>7</v>
      </c>
      <c r="E55" s="1">
        <f>SUBTOTAL(9,E30:E54)</f>
        <v>1</v>
      </c>
      <c r="F55" s="1">
        <f>SUBTOTAL(9,F30:F54)</f>
        <v>1</v>
      </c>
      <c r="G55" s="1">
        <f>SUBTOTAL(9,G30:G54)</f>
        <v>1</v>
      </c>
      <c r="H55" s="1">
        <f>SUBTOTAL(9,H30:H54)</f>
        <v>0</v>
      </c>
    </row>
    <row r="56" spans="1:8" outlineLevel="2" x14ac:dyDescent="0.25">
      <c r="A56" s="1" t="s">
        <v>224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 t="s">
        <v>224</v>
      </c>
      <c r="B57" s="1" t="s">
        <v>63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 t="s">
        <v>224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 t="s">
        <v>224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 t="s">
        <v>224</v>
      </c>
      <c r="B60" s="1" t="s">
        <v>225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 t="s">
        <v>224</v>
      </c>
      <c r="B61" s="1" t="s">
        <v>66</v>
      </c>
      <c r="C61" s="1">
        <v>4</v>
      </c>
      <c r="D61" s="1">
        <v>2</v>
      </c>
      <c r="E61" s="1">
        <v>0</v>
      </c>
      <c r="F61" s="1">
        <v>1</v>
      </c>
      <c r="G61" s="1">
        <v>0</v>
      </c>
      <c r="H61" s="1">
        <v>0</v>
      </c>
    </row>
    <row r="62" spans="1:8" outlineLevel="2" x14ac:dyDescent="0.25">
      <c r="A62" s="1" t="s">
        <v>224</v>
      </c>
      <c r="B62" s="1" t="s">
        <v>226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 t="s">
        <v>224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 t="s">
        <v>224</v>
      </c>
      <c r="B64" s="1" t="s">
        <v>68</v>
      </c>
      <c r="C64" s="1">
        <v>1</v>
      </c>
      <c r="D64" s="1">
        <v>0</v>
      </c>
      <c r="E64" s="1">
        <v>0</v>
      </c>
      <c r="F64" s="1">
        <v>0</v>
      </c>
      <c r="G64" s="1">
        <v>0</v>
      </c>
      <c r="H64" s="1">
        <v>1</v>
      </c>
    </row>
    <row r="65" spans="1:8" outlineLevel="2" x14ac:dyDescent="0.25">
      <c r="A65" s="1" t="s">
        <v>224</v>
      </c>
      <c r="B65" s="1" t="s">
        <v>69</v>
      </c>
      <c r="C65" s="1">
        <v>1</v>
      </c>
      <c r="D65" s="1">
        <v>1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 t="s">
        <v>224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 t="s">
        <v>224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 t="s">
        <v>224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 t="s">
        <v>224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 t="s">
        <v>224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outlineLevel="2" x14ac:dyDescent="0.25">
      <c r="A71" s="1" t="s">
        <v>224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outlineLevel="2" x14ac:dyDescent="0.25">
      <c r="A72" s="1" t="s">
        <v>224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 t="s">
        <v>224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 t="s">
        <v>224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 t="s">
        <v>224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 t="s">
        <v>224</v>
      </c>
      <c r="B76" s="1" t="s">
        <v>80</v>
      </c>
      <c r="C76" s="1">
        <v>9</v>
      </c>
      <c r="D76" s="1">
        <v>9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 t="s">
        <v>224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 t="s">
        <v>224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 t="s">
        <v>224</v>
      </c>
      <c r="B79" s="1" t="s">
        <v>83</v>
      </c>
      <c r="C79" s="1">
        <v>5</v>
      </c>
      <c r="D79" s="1">
        <v>4</v>
      </c>
      <c r="E79" s="1">
        <v>0</v>
      </c>
      <c r="F79" s="1">
        <v>1</v>
      </c>
      <c r="G79" s="1">
        <v>0</v>
      </c>
      <c r="H79" s="1">
        <v>0</v>
      </c>
    </row>
    <row r="80" spans="1:8" outlineLevel="2" x14ac:dyDescent="0.25">
      <c r="A80" s="1" t="s">
        <v>224</v>
      </c>
      <c r="B80" s="1" t="s">
        <v>84</v>
      </c>
      <c r="C80" s="1">
        <v>2</v>
      </c>
      <c r="D80" s="1">
        <v>1</v>
      </c>
      <c r="E80" s="1">
        <v>0</v>
      </c>
      <c r="F80" s="1">
        <v>1</v>
      </c>
      <c r="G80" s="1">
        <v>0</v>
      </c>
      <c r="H80" s="1">
        <v>0</v>
      </c>
    </row>
    <row r="81" spans="1:8" outlineLevel="2" x14ac:dyDescent="0.25">
      <c r="A81" s="1" t="s">
        <v>224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 t="s">
        <v>224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outlineLevel="2" x14ac:dyDescent="0.25">
      <c r="A83" s="1" t="s">
        <v>224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</row>
    <row r="84" spans="1:8" outlineLevel="1" x14ac:dyDescent="0.25">
      <c r="A84" s="28" t="s">
        <v>262</v>
      </c>
      <c r="C84" s="1">
        <f>SUBTOTAL(9,C56:C83)</f>
        <v>22</v>
      </c>
      <c r="D84" s="1">
        <f>SUBTOTAL(9,D56:D83)</f>
        <v>17</v>
      </c>
      <c r="E84" s="1">
        <f>SUBTOTAL(9,E56:E83)</f>
        <v>0</v>
      </c>
      <c r="F84" s="1">
        <f>SUBTOTAL(9,F56:F83)</f>
        <v>3</v>
      </c>
      <c r="G84" s="1">
        <f>SUBTOTAL(9,G56:G83)</f>
        <v>0</v>
      </c>
      <c r="H84" s="1">
        <f>SUBTOTAL(9,H56:H83)</f>
        <v>1</v>
      </c>
    </row>
    <row r="85" spans="1:8" outlineLevel="2" x14ac:dyDescent="0.25">
      <c r="A85" s="1" t="s">
        <v>227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 t="s">
        <v>227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 t="s">
        <v>227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 t="s">
        <v>227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 t="s">
        <v>227</v>
      </c>
      <c r="B89" s="1" t="s">
        <v>93</v>
      </c>
      <c r="C89" s="1">
        <v>1</v>
      </c>
      <c r="D89" s="1">
        <v>1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 t="s">
        <v>227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 t="s">
        <v>227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 t="s">
        <v>227</v>
      </c>
      <c r="B92" s="1" t="s">
        <v>96</v>
      </c>
      <c r="C92" s="1">
        <v>2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 t="s">
        <v>227</v>
      </c>
      <c r="B93" s="1" t="s">
        <v>97</v>
      </c>
      <c r="C93" s="1">
        <v>1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 t="s">
        <v>227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 t="s">
        <v>227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 t="s">
        <v>227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 t="s">
        <v>227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 t="s">
        <v>227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 t="s">
        <v>227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 t="s">
        <v>227</v>
      </c>
      <c r="B100" s="1" t="s">
        <v>228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2" x14ac:dyDescent="0.25">
      <c r="A101" s="1" t="s">
        <v>227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outlineLevel="2" x14ac:dyDescent="0.25">
      <c r="A102" s="1" t="s">
        <v>227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5">
      <c r="A103" s="1" t="s">
        <v>227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outlineLevel="2" x14ac:dyDescent="0.25">
      <c r="A104" s="1" t="s">
        <v>227</v>
      </c>
      <c r="B104" s="1" t="s">
        <v>106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pans="1:8" outlineLevel="2" x14ac:dyDescent="0.25">
      <c r="A105" s="1" t="s">
        <v>227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outlineLevel="2" x14ac:dyDescent="0.25">
      <c r="A106" s="1" t="s">
        <v>227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 t="s">
        <v>227</v>
      </c>
      <c r="B107" s="1" t="s">
        <v>109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 t="s">
        <v>227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 t="s">
        <v>227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 t="s">
        <v>227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 t="s">
        <v>227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 t="s">
        <v>227</v>
      </c>
      <c r="B112" s="1" t="s">
        <v>114</v>
      </c>
      <c r="C112" s="1">
        <v>5</v>
      </c>
      <c r="D112" s="1">
        <v>2</v>
      </c>
      <c r="E112" s="1">
        <v>0</v>
      </c>
      <c r="F112" s="1">
        <v>3</v>
      </c>
      <c r="G112" s="1">
        <v>0</v>
      </c>
      <c r="H112" s="1">
        <v>0</v>
      </c>
    </row>
    <row r="113" spans="1:8" outlineLevel="2" x14ac:dyDescent="0.25">
      <c r="A113" s="1" t="s">
        <v>227</v>
      </c>
      <c r="B113" s="1" t="s">
        <v>115</v>
      </c>
      <c r="C113" s="1">
        <v>3</v>
      </c>
      <c r="D113" s="1">
        <v>0</v>
      </c>
      <c r="E113" s="1">
        <v>0</v>
      </c>
      <c r="F113" s="1">
        <v>3</v>
      </c>
      <c r="G113" s="1">
        <v>0</v>
      </c>
      <c r="H113" s="1">
        <v>0</v>
      </c>
    </row>
    <row r="114" spans="1:8" outlineLevel="2" x14ac:dyDescent="0.25">
      <c r="A114" s="1" t="s">
        <v>227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 t="s">
        <v>227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2" x14ac:dyDescent="0.25">
      <c r="A116" s="1" t="s">
        <v>227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outlineLevel="2" x14ac:dyDescent="0.25">
      <c r="A117" s="1" t="s">
        <v>227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1" x14ac:dyDescent="0.25">
      <c r="A118" s="28" t="s">
        <v>263</v>
      </c>
      <c r="C118" s="1">
        <f>SUBTOTAL(9,C85:C117)</f>
        <v>12</v>
      </c>
      <c r="D118" s="1">
        <f>SUBTOTAL(9,D85:D117)</f>
        <v>6</v>
      </c>
      <c r="E118" s="1">
        <f>SUBTOTAL(9,E85:E117)</f>
        <v>0</v>
      </c>
      <c r="F118" s="1">
        <f>SUBTOTAL(9,F85:F117)</f>
        <v>6</v>
      </c>
      <c r="G118" s="1">
        <f>SUBTOTAL(9,G85:G117)</f>
        <v>0</v>
      </c>
      <c r="H118" s="1">
        <f>SUBTOTAL(9,H85:H117)</f>
        <v>0</v>
      </c>
    </row>
    <row r="119" spans="1:8" outlineLevel="2" x14ac:dyDescent="0.25">
      <c r="A119" s="1" t="s">
        <v>229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 t="s">
        <v>229</v>
      </c>
      <c r="B120" s="1" t="s">
        <v>122</v>
      </c>
      <c r="C120" s="1">
        <v>1</v>
      </c>
      <c r="D120" s="1">
        <v>0</v>
      </c>
      <c r="E120" s="1">
        <v>0</v>
      </c>
      <c r="F120" s="1">
        <v>1</v>
      </c>
      <c r="G120" s="1">
        <v>0</v>
      </c>
      <c r="H120" s="1">
        <v>0</v>
      </c>
    </row>
    <row r="121" spans="1:8" outlineLevel="2" x14ac:dyDescent="0.25">
      <c r="A121" s="1" t="s">
        <v>229</v>
      </c>
      <c r="B121" s="1" t="s">
        <v>123</v>
      </c>
      <c r="C121" s="1">
        <v>1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 t="s">
        <v>229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 t="s">
        <v>229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 t="s">
        <v>229</v>
      </c>
      <c r="B124" s="1" t="s">
        <v>126</v>
      </c>
      <c r="C124" s="1">
        <v>1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 t="s">
        <v>229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 t="s">
        <v>229</v>
      </c>
      <c r="B126" s="1" t="s">
        <v>128</v>
      </c>
      <c r="C126" s="1">
        <v>2</v>
      </c>
      <c r="D126" s="1">
        <v>1</v>
      </c>
      <c r="E126" s="1">
        <v>1</v>
      </c>
      <c r="F126" s="1">
        <v>0</v>
      </c>
      <c r="G126" s="1">
        <v>0</v>
      </c>
      <c r="H126" s="1">
        <v>0</v>
      </c>
    </row>
    <row r="127" spans="1:8" outlineLevel="2" x14ac:dyDescent="0.25">
      <c r="A127" s="1" t="s">
        <v>229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 t="s">
        <v>229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 t="s">
        <v>229</v>
      </c>
      <c r="B129" s="1" t="s">
        <v>131</v>
      </c>
      <c r="C129" s="1">
        <v>1</v>
      </c>
      <c r="D129" s="1">
        <v>0</v>
      </c>
      <c r="E129" s="1">
        <v>0</v>
      </c>
      <c r="F129" s="1">
        <v>1</v>
      </c>
      <c r="G129" s="1">
        <v>0</v>
      </c>
      <c r="H129" s="1">
        <v>0</v>
      </c>
    </row>
    <row r="130" spans="1:8" outlineLevel="2" x14ac:dyDescent="0.25">
      <c r="A130" s="1" t="s">
        <v>229</v>
      </c>
      <c r="B130" s="1" t="s">
        <v>230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 t="s">
        <v>229</v>
      </c>
      <c r="B131" s="1" t="s">
        <v>132</v>
      </c>
      <c r="C131" s="1">
        <v>2</v>
      </c>
      <c r="D131" s="1">
        <v>0</v>
      </c>
      <c r="E131" s="1">
        <v>1</v>
      </c>
      <c r="F131" s="1">
        <v>0</v>
      </c>
      <c r="G131" s="1">
        <v>0</v>
      </c>
      <c r="H131" s="1">
        <v>0</v>
      </c>
    </row>
    <row r="132" spans="1:8" outlineLevel="2" x14ac:dyDescent="0.25">
      <c r="A132" s="1" t="s">
        <v>229</v>
      </c>
      <c r="B132" s="1" t="s">
        <v>133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 t="s">
        <v>229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 t="s">
        <v>229</v>
      </c>
      <c r="B134" s="1" t="s">
        <v>135</v>
      </c>
      <c r="C134" s="1">
        <v>2</v>
      </c>
      <c r="D134" s="1">
        <v>2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 t="s">
        <v>229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 t="s">
        <v>229</v>
      </c>
      <c r="B136" s="1" t="s">
        <v>137</v>
      </c>
      <c r="C136" s="1">
        <v>3</v>
      </c>
      <c r="D136" s="1">
        <v>1</v>
      </c>
      <c r="E136" s="1">
        <v>2</v>
      </c>
      <c r="F136" s="1">
        <v>0</v>
      </c>
      <c r="G136" s="1">
        <v>0</v>
      </c>
      <c r="H136" s="1">
        <v>0</v>
      </c>
    </row>
    <row r="137" spans="1:8" outlineLevel="2" x14ac:dyDescent="0.25">
      <c r="A137" s="1" t="s">
        <v>229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outlineLevel="2" x14ac:dyDescent="0.25">
      <c r="A138" s="1" t="s">
        <v>229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 t="s">
        <v>229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 t="s">
        <v>229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1" x14ac:dyDescent="0.25">
      <c r="A141" s="28" t="s">
        <v>264</v>
      </c>
      <c r="C141" s="1">
        <f>SUBTOTAL(9,C119:C140)</f>
        <v>13</v>
      </c>
      <c r="D141" s="1">
        <f>SUBTOTAL(9,D119:D140)</f>
        <v>6</v>
      </c>
      <c r="E141" s="1">
        <f>SUBTOTAL(9,E119:E140)</f>
        <v>4</v>
      </c>
      <c r="F141" s="1">
        <f>SUBTOTAL(9,F119:F140)</f>
        <v>2</v>
      </c>
      <c r="G141" s="1">
        <f>SUBTOTAL(9,G119:G140)</f>
        <v>0</v>
      </c>
      <c r="H141" s="1">
        <f>SUBTOTAL(9,H119:H140)</f>
        <v>0</v>
      </c>
    </row>
    <row r="142" spans="1:8" ht="13" x14ac:dyDescent="0.3">
      <c r="A142" s="28" t="s">
        <v>259</v>
      </c>
      <c r="C142" s="1">
        <f>SUBTOTAL(9,C2:C140)</f>
        <v>59</v>
      </c>
      <c r="D142" s="1">
        <f>SUBTOTAL(9,D2:D140)</f>
        <v>37</v>
      </c>
      <c r="E142" s="1">
        <f>SUBTOTAL(9,E2:E140)</f>
        <v>5</v>
      </c>
      <c r="F142" s="1">
        <f>SUBTOTAL(9,F2:F140)</f>
        <v>13</v>
      </c>
      <c r="G142" s="1">
        <f>SUBTOTAL(9,G2:G140)</f>
        <v>1</v>
      </c>
      <c r="H142" s="1">
        <f>SUBTOTAL(9,H2:H140)</f>
        <v>1</v>
      </c>
    </row>
  </sheetData>
  <phoneticPr fontId="2" type="noConversion"/>
  <pageMargins left="0.16" right="0.16" top="1.0520833333333333" bottom="0.8" header="0.37" footer="0.5"/>
  <pageSetup orientation="portrait" r:id="rId1"/>
  <headerFooter alignWithMargins="0">
    <oddHeader>&amp;C&amp;"Arial,Bold"&amp;12CPS Accountability – Report for Appeals Count&amp;10
&amp;11 04/01/2020 Thru 06/30/2020
Data As Of 10/01/2020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8"/>
  <sheetViews>
    <sheetView view="pageLayout" zoomScaleNormal="100" workbookViewId="0"/>
  </sheetViews>
  <sheetFormatPr defaultColWidth="9.1796875" defaultRowHeight="12.5" outlineLevelRow="2" x14ac:dyDescent="0.25"/>
  <cols>
    <col min="1" max="1" width="11.81640625" style="27" customWidth="1"/>
    <col min="2" max="2" width="11.90625" style="27" customWidth="1"/>
    <col min="3" max="3" width="18.08984375" style="27" customWidth="1"/>
    <col min="4" max="8" width="9.36328125" style="1" customWidth="1"/>
    <col min="9" max="9" width="11.26953125" style="1" customWidth="1"/>
    <col min="10" max="13" width="9.54296875" style="1" customWidth="1"/>
    <col min="14" max="16384" width="9.1796875" style="1"/>
  </cols>
  <sheetData>
    <row r="1" spans="1:13" s="10" customFormat="1" ht="21.5" thickBot="1" x14ac:dyDescent="0.3">
      <c r="A1" s="24" t="s">
        <v>0</v>
      </c>
      <c r="B1" s="25" t="s">
        <v>1</v>
      </c>
      <c r="C1" s="25" t="s">
        <v>145</v>
      </c>
      <c r="D1" s="21" t="s">
        <v>2</v>
      </c>
      <c r="E1" s="21" t="s">
        <v>3</v>
      </c>
      <c r="F1" s="21" t="s">
        <v>4</v>
      </c>
      <c r="G1" s="21" t="s">
        <v>5</v>
      </c>
      <c r="H1" s="22" t="s">
        <v>6</v>
      </c>
      <c r="I1" s="22" t="s">
        <v>231</v>
      </c>
      <c r="J1" s="22" t="s">
        <v>232</v>
      </c>
      <c r="K1" s="22" t="s">
        <v>245</v>
      </c>
      <c r="L1" s="22" t="s">
        <v>246</v>
      </c>
      <c r="M1" s="22" t="s">
        <v>247</v>
      </c>
    </row>
    <row r="2" spans="1:13" outlineLevel="2" x14ac:dyDescent="0.25">
      <c r="A2" s="26" t="s">
        <v>7</v>
      </c>
      <c r="B2" s="26" t="s">
        <v>8</v>
      </c>
      <c r="C2" s="26" t="s">
        <v>146</v>
      </c>
      <c r="D2" s="23">
        <v>5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  <c r="M2" s="23">
        <v>0</v>
      </c>
    </row>
    <row r="3" spans="1:13" outlineLevel="2" x14ac:dyDescent="0.25">
      <c r="A3" s="27" t="s">
        <v>7</v>
      </c>
      <c r="B3" s="27" t="s">
        <v>8</v>
      </c>
      <c r="C3" s="27" t="s">
        <v>149</v>
      </c>
      <c r="D3" s="17">
        <v>6</v>
      </c>
      <c r="E3" s="17">
        <v>6</v>
      </c>
      <c r="F3" s="17">
        <v>0</v>
      </c>
      <c r="G3" s="17">
        <v>0</v>
      </c>
      <c r="H3" s="17">
        <v>0</v>
      </c>
      <c r="I3" s="17">
        <v>6</v>
      </c>
      <c r="J3" s="17">
        <v>0</v>
      </c>
      <c r="K3" s="17">
        <v>0</v>
      </c>
      <c r="L3" s="17">
        <v>0</v>
      </c>
      <c r="M3" s="17">
        <v>0</v>
      </c>
    </row>
    <row r="4" spans="1:13" outlineLevel="2" x14ac:dyDescent="0.25">
      <c r="A4" s="27" t="s">
        <v>7</v>
      </c>
      <c r="B4" s="27" t="s">
        <v>8</v>
      </c>
      <c r="C4" s="27" t="s">
        <v>150</v>
      </c>
      <c r="D4" s="17">
        <v>13</v>
      </c>
      <c r="E4" s="17">
        <v>13</v>
      </c>
      <c r="F4" s="17">
        <v>1</v>
      </c>
      <c r="G4" s="17">
        <v>0</v>
      </c>
      <c r="H4" s="17">
        <v>0</v>
      </c>
      <c r="I4" s="17">
        <v>12</v>
      </c>
      <c r="J4" s="17">
        <v>1</v>
      </c>
      <c r="K4" s="17">
        <v>0</v>
      </c>
      <c r="L4" s="17">
        <v>0</v>
      </c>
      <c r="M4" s="17">
        <v>0</v>
      </c>
    </row>
    <row r="5" spans="1:13" outlineLevel="1" x14ac:dyDescent="0.25">
      <c r="B5" s="29" t="s">
        <v>265</v>
      </c>
      <c r="D5" s="17">
        <f>SUBTOTAL(9,D2:D4)</f>
        <v>24</v>
      </c>
      <c r="E5" s="17">
        <f>SUBTOTAL(9,E2:E4)</f>
        <v>19</v>
      </c>
      <c r="F5" s="17">
        <f>SUBTOTAL(9,F2:F4)</f>
        <v>1</v>
      </c>
      <c r="G5" s="17">
        <f>SUBTOTAL(9,G2:G4)</f>
        <v>0</v>
      </c>
      <c r="H5" s="17">
        <f>SUBTOTAL(9,H2:H4)</f>
        <v>0</v>
      </c>
      <c r="I5" s="17">
        <f>SUBTOTAL(9,I2:I4)</f>
        <v>18</v>
      </c>
      <c r="J5" s="17">
        <f>SUBTOTAL(9,J2:J4)</f>
        <v>1</v>
      </c>
      <c r="K5" s="17">
        <f>SUBTOTAL(9,K2:K4)</f>
        <v>0</v>
      </c>
      <c r="L5" s="17">
        <f>SUBTOTAL(9,L2:L4)</f>
        <v>0</v>
      </c>
      <c r="M5" s="17">
        <f>SUBTOTAL(9,M2:M4)</f>
        <v>0</v>
      </c>
    </row>
    <row r="6" spans="1:13" outlineLevel="2" x14ac:dyDescent="0.25">
      <c r="A6" s="27" t="s">
        <v>7</v>
      </c>
      <c r="B6" s="27" t="s">
        <v>9</v>
      </c>
      <c r="C6" s="27" t="s">
        <v>146</v>
      </c>
      <c r="D6" s="17">
        <v>16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</row>
    <row r="7" spans="1:13" outlineLevel="2" x14ac:dyDescent="0.25">
      <c r="A7" s="27" t="s">
        <v>7</v>
      </c>
      <c r="B7" s="27" t="s">
        <v>9</v>
      </c>
      <c r="C7" s="27" t="s">
        <v>147</v>
      </c>
      <c r="D7" s="17">
        <v>1</v>
      </c>
      <c r="E7" s="17">
        <v>1</v>
      </c>
      <c r="F7" s="17">
        <v>0</v>
      </c>
      <c r="G7" s="17">
        <v>0</v>
      </c>
      <c r="H7" s="17">
        <v>0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</row>
    <row r="8" spans="1:13" outlineLevel="2" x14ac:dyDescent="0.25">
      <c r="A8" s="27" t="s">
        <v>7</v>
      </c>
      <c r="B8" s="27" t="s">
        <v>9</v>
      </c>
      <c r="C8" s="27" t="s">
        <v>148</v>
      </c>
      <c r="D8" s="17">
        <v>5</v>
      </c>
      <c r="E8" s="17">
        <v>5</v>
      </c>
      <c r="F8" s="17">
        <v>1</v>
      </c>
      <c r="G8" s="17">
        <v>0</v>
      </c>
      <c r="H8" s="17">
        <v>0</v>
      </c>
      <c r="I8" s="17">
        <v>4</v>
      </c>
      <c r="J8" s="17">
        <v>1</v>
      </c>
      <c r="K8" s="17">
        <v>0</v>
      </c>
      <c r="L8" s="17">
        <v>0</v>
      </c>
      <c r="M8" s="17">
        <v>0</v>
      </c>
    </row>
    <row r="9" spans="1:13" outlineLevel="2" x14ac:dyDescent="0.25">
      <c r="A9" s="27" t="s">
        <v>7</v>
      </c>
      <c r="B9" s="27" t="s">
        <v>9</v>
      </c>
      <c r="C9" s="27" t="s">
        <v>149</v>
      </c>
      <c r="D9" s="17">
        <v>7</v>
      </c>
      <c r="E9" s="17">
        <v>7</v>
      </c>
      <c r="F9" s="17">
        <v>3</v>
      </c>
      <c r="G9" s="17">
        <v>1</v>
      </c>
      <c r="H9" s="17">
        <v>0</v>
      </c>
      <c r="I9" s="17">
        <v>4</v>
      </c>
      <c r="J9" s="17">
        <v>2</v>
      </c>
      <c r="K9" s="17">
        <v>1</v>
      </c>
      <c r="L9" s="17">
        <v>0</v>
      </c>
      <c r="M9" s="17">
        <v>0</v>
      </c>
    </row>
    <row r="10" spans="1:13" outlineLevel="2" x14ac:dyDescent="0.25">
      <c r="A10" s="27" t="s">
        <v>7</v>
      </c>
      <c r="B10" s="27" t="s">
        <v>9</v>
      </c>
      <c r="C10" s="27" t="s">
        <v>150</v>
      </c>
      <c r="D10" s="17">
        <v>18</v>
      </c>
      <c r="E10" s="17">
        <v>18</v>
      </c>
      <c r="F10" s="17">
        <v>1</v>
      </c>
      <c r="G10" s="17">
        <v>0</v>
      </c>
      <c r="H10" s="17">
        <v>0</v>
      </c>
      <c r="I10" s="17">
        <v>17</v>
      </c>
      <c r="J10" s="17">
        <v>1</v>
      </c>
      <c r="K10" s="17">
        <v>0</v>
      </c>
      <c r="L10" s="17">
        <v>0</v>
      </c>
      <c r="M10" s="17">
        <v>0</v>
      </c>
    </row>
    <row r="11" spans="1:13" outlineLevel="2" x14ac:dyDescent="0.25">
      <c r="A11" s="27" t="s">
        <v>7</v>
      </c>
      <c r="B11" s="27" t="s">
        <v>9</v>
      </c>
      <c r="C11" s="27" t="s">
        <v>151</v>
      </c>
      <c r="D11" s="17">
        <v>1</v>
      </c>
      <c r="E11" s="17">
        <v>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outlineLevel="1" x14ac:dyDescent="0.25">
      <c r="B12" s="29" t="s">
        <v>266</v>
      </c>
      <c r="D12" s="17">
        <f>SUBTOTAL(9,D6:D11)</f>
        <v>48</v>
      </c>
      <c r="E12" s="17">
        <f>SUBTOTAL(9,E6:E11)</f>
        <v>32</v>
      </c>
      <c r="F12" s="17">
        <f>SUBTOTAL(9,F6:F11)</f>
        <v>5</v>
      </c>
      <c r="G12" s="17">
        <f>SUBTOTAL(9,G6:G11)</f>
        <v>1</v>
      </c>
      <c r="H12" s="17">
        <f>SUBTOTAL(9,H6:H11)</f>
        <v>0</v>
      </c>
      <c r="I12" s="17">
        <f>SUBTOTAL(9,I6:I11)</f>
        <v>26</v>
      </c>
      <c r="J12" s="17">
        <f>SUBTOTAL(9,J6:J11)</f>
        <v>4</v>
      </c>
      <c r="K12" s="17">
        <f>SUBTOTAL(9,K6:K11)</f>
        <v>1</v>
      </c>
      <c r="L12" s="17">
        <f>SUBTOTAL(9,L6:L11)</f>
        <v>0</v>
      </c>
      <c r="M12" s="17">
        <f>SUBTOTAL(9,M6:M11)</f>
        <v>0</v>
      </c>
    </row>
    <row r="13" spans="1:13" outlineLevel="2" x14ac:dyDescent="0.25">
      <c r="A13" s="27" t="s">
        <v>7</v>
      </c>
      <c r="B13" s="27" t="s">
        <v>10</v>
      </c>
      <c r="C13" s="27" t="s">
        <v>146</v>
      </c>
      <c r="D13" s="17">
        <v>89</v>
      </c>
      <c r="E13" s="17">
        <v>1</v>
      </c>
      <c r="F13" s="17">
        <v>0</v>
      </c>
      <c r="G13" s="17">
        <v>0</v>
      </c>
      <c r="H13" s="17">
        <v>0</v>
      </c>
      <c r="I13" s="17">
        <v>1</v>
      </c>
      <c r="J13" s="17">
        <v>0</v>
      </c>
      <c r="K13" s="17">
        <v>0</v>
      </c>
      <c r="L13" s="17">
        <v>0</v>
      </c>
      <c r="M13" s="17">
        <v>0</v>
      </c>
    </row>
    <row r="14" spans="1:13" outlineLevel="2" x14ac:dyDescent="0.25">
      <c r="A14" s="27" t="s">
        <v>7</v>
      </c>
      <c r="B14" s="27" t="s">
        <v>10</v>
      </c>
      <c r="C14" s="27" t="s">
        <v>147</v>
      </c>
      <c r="D14" s="17">
        <v>3</v>
      </c>
      <c r="E14" s="17">
        <v>2</v>
      </c>
      <c r="F14" s="17">
        <v>1</v>
      </c>
      <c r="G14" s="17">
        <v>0</v>
      </c>
      <c r="H14" s="17">
        <v>0</v>
      </c>
      <c r="I14" s="17">
        <v>1</v>
      </c>
      <c r="J14" s="17">
        <v>1</v>
      </c>
      <c r="K14" s="17">
        <v>0</v>
      </c>
      <c r="L14" s="17">
        <v>0</v>
      </c>
      <c r="M14" s="17">
        <v>0</v>
      </c>
    </row>
    <row r="15" spans="1:13" outlineLevel="2" x14ac:dyDescent="0.25">
      <c r="A15" s="27" t="s">
        <v>7</v>
      </c>
      <c r="B15" s="27" t="s">
        <v>10</v>
      </c>
      <c r="C15" s="27" t="s">
        <v>149</v>
      </c>
      <c r="D15" s="17">
        <v>5</v>
      </c>
      <c r="E15" s="17">
        <v>4</v>
      </c>
      <c r="F15" s="17">
        <v>0</v>
      </c>
      <c r="G15" s="17">
        <v>0</v>
      </c>
      <c r="H15" s="17">
        <v>0</v>
      </c>
      <c r="I15" s="17">
        <v>4</v>
      </c>
      <c r="J15" s="17">
        <v>0</v>
      </c>
      <c r="K15" s="17">
        <v>0</v>
      </c>
      <c r="L15" s="17">
        <v>0</v>
      </c>
      <c r="M15" s="17">
        <v>0</v>
      </c>
    </row>
    <row r="16" spans="1:13" outlineLevel="2" x14ac:dyDescent="0.25">
      <c r="A16" s="27" t="s">
        <v>7</v>
      </c>
      <c r="B16" s="27" t="s">
        <v>10</v>
      </c>
      <c r="C16" s="27" t="s">
        <v>150</v>
      </c>
      <c r="D16" s="17">
        <v>11</v>
      </c>
      <c r="E16" s="17">
        <v>10</v>
      </c>
      <c r="F16" s="17">
        <v>0</v>
      </c>
      <c r="G16" s="17">
        <v>0</v>
      </c>
      <c r="H16" s="17">
        <v>0</v>
      </c>
      <c r="I16" s="17">
        <v>10</v>
      </c>
      <c r="J16" s="17">
        <v>0</v>
      </c>
      <c r="K16" s="17">
        <v>0</v>
      </c>
      <c r="L16" s="17">
        <v>0</v>
      </c>
      <c r="M16" s="17">
        <v>0</v>
      </c>
    </row>
    <row r="17" spans="1:13" outlineLevel="2" x14ac:dyDescent="0.25">
      <c r="A17" s="27" t="s">
        <v>7</v>
      </c>
      <c r="B17" s="27" t="s">
        <v>10</v>
      </c>
      <c r="C17" s="27" t="s">
        <v>152</v>
      </c>
      <c r="D17" s="17">
        <v>2</v>
      </c>
      <c r="E17" s="17">
        <v>1</v>
      </c>
      <c r="F17" s="17">
        <v>0</v>
      </c>
      <c r="G17" s="17">
        <v>0</v>
      </c>
      <c r="H17" s="17">
        <v>0</v>
      </c>
      <c r="I17" s="17">
        <v>1</v>
      </c>
      <c r="J17" s="17">
        <v>0</v>
      </c>
      <c r="K17" s="17">
        <v>0</v>
      </c>
      <c r="L17" s="17">
        <v>0</v>
      </c>
      <c r="M17" s="17">
        <v>0</v>
      </c>
    </row>
    <row r="18" spans="1:13" outlineLevel="1" x14ac:dyDescent="0.25">
      <c r="B18" s="29" t="s">
        <v>267</v>
      </c>
      <c r="D18" s="17">
        <f>SUBTOTAL(9,D13:D17)</f>
        <v>110</v>
      </c>
      <c r="E18" s="17">
        <f>SUBTOTAL(9,E13:E17)</f>
        <v>18</v>
      </c>
      <c r="F18" s="17">
        <f>SUBTOTAL(9,F13:F17)</f>
        <v>1</v>
      </c>
      <c r="G18" s="17">
        <f>SUBTOTAL(9,G13:G17)</f>
        <v>0</v>
      </c>
      <c r="H18" s="17">
        <f>SUBTOTAL(9,H13:H17)</f>
        <v>0</v>
      </c>
      <c r="I18" s="17">
        <f>SUBTOTAL(9,I13:I17)</f>
        <v>17</v>
      </c>
      <c r="J18" s="17">
        <f>SUBTOTAL(9,J13:J17)</f>
        <v>1</v>
      </c>
      <c r="K18" s="17">
        <f>SUBTOTAL(9,K13:K17)</f>
        <v>0</v>
      </c>
      <c r="L18" s="17">
        <f>SUBTOTAL(9,L13:L17)</f>
        <v>0</v>
      </c>
      <c r="M18" s="17">
        <f>SUBTOTAL(9,M13:M17)</f>
        <v>0</v>
      </c>
    </row>
    <row r="19" spans="1:13" outlineLevel="2" x14ac:dyDescent="0.25">
      <c r="A19" s="27" t="s">
        <v>7</v>
      </c>
      <c r="B19" s="27" t="s">
        <v>11</v>
      </c>
      <c r="C19" s="27" t="s">
        <v>147</v>
      </c>
      <c r="D19" s="17">
        <v>1</v>
      </c>
      <c r="E19" s="17">
        <v>1</v>
      </c>
      <c r="F19" s="17">
        <v>0</v>
      </c>
      <c r="G19" s="17">
        <v>0</v>
      </c>
      <c r="H19" s="17">
        <v>0</v>
      </c>
      <c r="I19" s="17">
        <v>1</v>
      </c>
      <c r="J19" s="17">
        <v>0</v>
      </c>
      <c r="K19" s="17">
        <v>0</v>
      </c>
      <c r="L19" s="17">
        <v>0</v>
      </c>
      <c r="M19" s="17">
        <v>0</v>
      </c>
    </row>
    <row r="20" spans="1:13" outlineLevel="2" x14ac:dyDescent="0.25">
      <c r="A20" s="27" t="s">
        <v>7</v>
      </c>
      <c r="B20" s="27" t="s">
        <v>11</v>
      </c>
      <c r="C20" s="27" t="s">
        <v>148</v>
      </c>
      <c r="D20" s="17">
        <v>1</v>
      </c>
      <c r="E20" s="17">
        <v>1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</row>
    <row r="21" spans="1:13" outlineLevel="2" x14ac:dyDescent="0.25">
      <c r="A21" s="27" t="s">
        <v>7</v>
      </c>
      <c r="B21" s="27" t="s">
        <v>11</v>
      </c>
      <c r="C21" s="27" t="s">
        <v>149</v>
      </c>
      <c r="D21" s="17">
        <v>3</v>
      </c>
      <c r="E21" s="17">
        <v>2</v>
      </c>
      <c r="F21" s="17">
        <v>2</v>
      </c>
      <c r="G21" s="17">
        <v>2</v>
      </c>
      <c r="H21" s="17">
        <v>0</v>
      </c>
      <c r="I21" s="17">
        <v>0</v>
      </c>
      <c r="J21" s="17">
        <v>0</v>
      </c>
      <c r="K21" s="17">
        <v>0</v>
      </c>
      <c r="L21" s="17">
        <v>2</v>
      </c>
      <c r="M21" s="17">
        <v>0</v>
      </c>
    </row>
    <row r="22" spans="1:13" outlineLevel="2" x14ac:dyDescent="0.25">
      <c r="A22" s="27" t="s">
        <v>7</v>
      </c>
      <c r="B22" s="27" t="s">
        <v>11</v>
      </c>
      <c r="C22" s="27" t="s">
        <v>150</v>
      </c>
      <c r="D22" s="17">
        <v>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outlineLevel="2" x14ac:dyDescent="0.25">
      <c r="A23" s="27" t="s">
        <v>7</v>
      </c>
      <c r="B23" s="27" t="s">
        <v>11</v>
      </c>
      <c r="C23" s="27" t="s">
        <v>151</v>
      </c>
      <c r="D23" s="17">
        <v>2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outlineLevel="1" x14ac:dyDescent="0.25">
      <c r="B24" s="29" t="s">
        <v>268</v>
      </c>
      <c r="D24" s="17">
        <f>SUBTOTAL(9,D19:D23)</f>
        <v>12</v>
      </c>
      <c r="E24" s="17">
        <f>SUBTOTAL(9,E19:E23)</f>
        <v>4</v>
      </c>
      <c r="F24" s="17">
        <f>SUBTOTAL(9,F19:F23)</f>
        <v>2</v>
      </c>
      <c r="G24" s="17">
        <f>SUBTOTAL(9,G19:G23)</f>
        <v>2</v>
      </c>
      <c r="H24" s="17">
        <f>SUBTOTAL(9,H19:H23)</f>
        <v>0</v>
      </c>
      <c r="I24" s="17">
        <f>SUBTOTAL(9,I19:I23)</f>
        <v>2</v>
      </c>
      <c r="J24" s="17">
        <f>SUBTOTAL(9,J19:J23)</f>
        <v>0</v>
      </c>
      <c r="K24" s="17">
        <f>SUBTOTAL(9,K19:K23)</f>
        <v>0</v>
      </c>
      <c r="L24" s="17">
        <f>SUBTOTAL(9,L19:L23)</f>
        <v>2</v>
      </c>
      <c r="M24" s="17">
        <f>SUBTOTAL(9,M19:M23)</f>
        <v>0</v>
      </c>
    </row>
    <row r="25" spans="1:13" outlineLevel="2" x14ac:dyDescent="0.25">
      <c r="A25" s="27" t="s">
        <v>7</v>
      </c>
      <c r="B25" s="27" t="s">
        <v>12</v>
      </c>
      <c r="C25" s="27" t="s">
        <v>146</v>
      </c>
      <c r="D25" s="17">
        <v>377</v>
      </c>
      <c r="E25" s="17">
        <v>11</v>
      </c>
      <c r="F25" s="17">
        <v>2</v>
      </c>
      <c r="G25" s="17">
        <v>2</v>
      </c>
      <c r="H25" s="17">
        <v>0</v>
      </c>
      <c r="I25" s="17">
        <v>9</v>
      </c>
      <c r="J25" s="17">
        <v>0</v>
      </c>
      <c r="K25" s="17">
        <v>0</v>
      </c>
      <c r="L25" s="17">
        <v>1</v>
      </c>
      <c r="M25" s="17">
        <v>1</v>
      </c>
    </row>
    <row r="26" spans="1:13" outlineLevel="2" x14ac:dyDescent="0.25">
      <c r="A26" s="27" t="s">
        <v>7</v>
      </c>
      <c r="B26" s="27" t="s">
        <v>12</v>
      </c>
      <c r="C26" s="27" t="s">
        <v>147</v>
      </c>
      <c r="D26" s="17">
        <v>3</v>
      </c>
      <c r="E26" s="17">
        <v>3</v>
      </c>
      <c r="F26" s="17">
        <v>0</v>
      </c>
      <c r="G26" s="17">
        <v>0</v>
      </c>
      <c r="H26" s="17">
        <v>0</v>
      </c>
      <c r="I26" s="17">
        <v>2</v>
      </c>
      <c r="J26" s="17">
        <v>0</v>
      </c>
      <c r="K26" s="17">
        <v>0</v>
      </c>
      <c r="L26" s="17">
        <v>0</v>
      </c>
      <c r="M26" s="17">
        <v>0</v>
      </c>
    </row>
    <row r="27" spans="1:13" outlineLevel="2" x14ac:dyDescent="0.25">
      <c r="A27" s="27" t="s">
        <v>7</v>
      </c>
      <c r="B27" s="27" t="s">
        <v>12</v>
      </c>
      <c r="C27" s="27" t="s">
        <v>148</v>
      </c>
      <c r="D27" s="17">
        <v>5</v>
      </c>
      <c r="E27" s="17">
        <v>5</v>
      </c>
      <c r="F27" s="17">
        <v>0</v>
      </c>
      <c r="G27" s="17">
        <v>0</v>
      </c>
      <c r="H27" s="17">
        <v>0</v>
      </c>
      <c r="I27" s="17">
        <v>5</v>
      </c>
      <c r="J27" s="17">
        <v>0</v>
      </c>
      <c r="K27" s="17">
        <v>0</v>
      </c>
      <c r="L27" s="17">
        <v>0</v>
      </c>
      <c r="M27" s="17">
        <v>0</v>
      </c>
    </row>
    <row r="28" spans="1:13" outlineLevel="2" x14ac:dyDescent="0.25">
      <c r="A28" s="27" t="s">
        <v>7</v>
      </c>
      <c r="B28" s="27" t="s">
        <v>12</v>
      </c>
      <c r="C28" s="27" t="s">
        <v>149</v>
      </c>
      <c r="D28" s="17">
        <v>65</v>
      </c>
      <c r="E28" s="17">
        <v>63</v>
      </c>
      <c r="F28" s="17">
        <v>9</v>
      </c>
      <c r="G28" s="17">
        <v>1</v>
      </c>
      <c r="H28" s="17">
        <v>0</v>
      </c>
      <c r="I28" s="17">
        <v>53</v>
      </c>
      <c r="J28" s="17">
        <v>8</v>
      </c>
      <c r="K28" s="17">
        <v>0</v>
      </c>
      <c r="L28" s="17">
        <v>0</v>
      </c>
      <c r="M28" s="17">
        <v>1</v>
      </c>
    </row>
    <row r="29" spans="1:13" outlineLevel="2" x14ac:dyDescent="0.25">
      <c r="A29" s="27" t="s">
        <v>7</v>
      </c>
      <c r="B29" s="27" t="s">
        <v>12</v>
      </c>
      <c r="C29" s="27" t="s">
        <v>150</v>
      </c>
      <c r="D29" s="17">
        <v>111</v>
      </c>
      <c r="E29" s="17">
        <v>96</v>
      </c>
      <c r="F29" s="17">
        <v>23</v>
      </c>
      <c r="G29" s="17">
        <v>5</v>
      </c>
      <c r="H29" s="17">
        <v>0</v>
      </c>
      <c r="I29" s="17">
        <v>72</v>
      </c>
      <c r="J29" s="17">
        <v>18</v>
      </c>
      <c r="K29" s="17">
        <v>0</v>
      </c>
      <c r="L29" s="17">
        <v>4</v>
      </c>
      <c r="M29" s="17">
        <v>1</v>
      </c>
    </row>
    <row r="30" spans="1:13" outlineLevel="2" x14ac:dyDescent="0.25">
      <c r="A30" s="27" t="s">
        <v>7</v>
      </c>
      <c r="B30" s="27" t="s">
        <v>12</v>
      </c>
      <c r="C30" s="27" t="s">
        <v>151</v>
      </c>
      <c r="D30" s="17">
        <v>20</v>
      </c>
      <c r="E30" s="17">
        <v>16</v>
      </c>
      <c r="F30" s="17">
        <v>15</v>
      </c>
      <c r="G30" s="17">
        <v>1</v>
      </c>
      <c r="H30" s="17">
        <v>0</v>
      </c>
      <c r="I30" s="17">
        <v>0</v>
      </c>
      <c r="J30" s="17">
        <v>14</v>
      </c>
      <c r="K30" s="17">
        <v>1</v>
      </c>
      <c r="L30" s="17">
        <v>0</v>
      </c>
      <c r="M30" s="17">
        <v>0</v>
      </c>
    </row>
    <row r="31" spans="1:13" outlineLevel="2" x14ac:dyDescent="0.25">
      <c r="A31" s="27" t="s">
        <v>7</v>
      </c>
      <c r="B31" s="27" t="s">
        <v>12</v>
      </c>
      <c r="C31" s="27" t="s">
        <v>152</v>
      </c>
      <c r="D31" s="17">
        <v>8</v>
      </c>
      <c r="E31" s="17">
        <v>8</v>
      </c>
      <c r="F31" s="17">
        <v>0</v>
      </c>
      <c r="G31" s="17">
        <v>0</v>
      </c>
      <c r="H31" s="17">
        <v>0</v>
      </c>
      <c r="I31" s="17">
        <v>8</v>
      </c>
      <c r="J31" s="17">
        <v>0</v>
      </c>
      <c r="K31" s="17">
        <v>0</v>
      </c>
      <c r="L31" s="17">
        <v>0</v>
      </c>
      <c r="M31" s="17">
        <v>0</v>
      </c>
    </row>
    <row r="32" spans="1:13" outlineLevel="2" x14ac:dyDescent="0.25">
      <c r="A32" s="27" t="s">
        <v>7</v>
      </c>
      <c r="B32" s="27" t="s">
        <v>12</v>
      </c>
      <c r="D32" s="17">
        <v>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3" outlineLevel="1" x14ac:dyDescent="0.25">
      <c r="B33" s="29" t="s">
        <v>269</v>
      </c>
      <c r="D33" s="17">
        <f>SUBTOTAL(9,D25:D32)</f>
        <v>590</v>
      </c>
      <c r="E33" s="17">
        <f>SUBTOTAL(9,E25:E32)</f>
        <v>202</v>
      </c>
      <c r="F33" s="17">
        <f>SUBTOTAL(9,F25:F32)</f>
        <v>49</v>
      </c>
      <c r="G33" s="17">
        <f>SUBTOTAL(9,G25:G32)</f>
        <v>9</v>
      </c>
      <c r="H33" s="17">
        <f>SUBTOTAL(9,H25:H32)</f>
        <v>0</v>
      </c>
      <c r="I33" s="17">
        <f>SUBTOTAL(9,I25:I32)</f>
        <v>149</v>
      </c>
      <c r="J33" s="17">
        <f>SUBTOTAL(9,J25:J32)</f>
        <v>40</v>
      </c>
      <c r="K33" s="17">
        <f>SUBTOTAL(9,K25:K32)</f>
        <v>1</v>
      </c>
      <c r="L33" s="17">
        <f>SUBTOTAL(9,L25:L32)</f>
        <v>5</v>
      </c>
      <c r="M33" s="17">
        <f>SUBTOTAL(9,M25:M32)</f>
        <v>3</v>
      </c>
    </row>
    <row r="34" spans="1:13" outlineLevel="2" x14ac:dyDescent="0.25">
      <c r="A34" s="27" t="s">
        <v>7</v>
      </c>
      <c r="B34" s="27" t="s">
        <v>14</v>
      </c>
      <c r="C34" s="27" t="s">
        <v>146</v>
      </c>
      <c r="D34" s="17">
        <v>9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outlineLevel="2" x14ac:dyDescent="0.25">
      <c r="A35" s="27" t="s">
        <v>7</v>
      </c>
      <c r="B35" s="27" t="s">
        <v>14</v>
      </c>
      <c r="C35" s="27" t="s">
        <v>148</v>
      </c>
      <c r="D35" s="17">
        <v>4</v>
      </c>
      <c r="E35" s="17">
        <v>4</v>
      </c>
      <c r="F35" s="17">
        <v>0</v>
      </c>
      <c r="G35" s="17">
        <v>0</v>
      </c>
      <c r="H35" s="17">
        <v>0</v>
      </c>
      <c r="I35" s="17">
        <v>4</v>
      </c>
      <c r="J35" s="17">
        <v>0</v>
      </c>
      <c r="K35" s="17">
        <v>0</v>
      </c>
      <c r="L35" s="17">
        <v>0</v>
      </c>
      <c r="M35" s="17">
        <v>0</v>
      </c>
    </row>
    <row r="36" spans="1:13" outlineLevel="2" x14ac:dyDescent="0.25">
      <c r="A36" s="27" t="s">
        <v>7</v>
      </c>
      <c r="B36" s="27" t="s">
        <v>14</v>
      </c>
      <c r="C36" s="27" t="s">
        <v>149</v>
      </c>
      <c r="D36" s="17">
        <v>6</v>
      </c>
      <c r="E36" s="17">
        <v>6</v>
      </c>
      <c r="F36" s="17">
        <v>0</v>
      </c>
      <c r="G36" s="17">
        <v>0</v>
      </c>
      <c r="H36" s="17">
        <v>0</v>
      </c>
      <c r="I36" s="17">
        <v>4</v>
      </c>
      <c r="J36" s="17">
        <v>0</v>
      </c>
      <c r="K36" s="17">
        <v>0</v>
      </c>
      <c r="L36" s="17">
        <v>0</v>
      </c>
      <c r="M36" s="17">
        <v>0</v>
      </c>
    </row>
    <row r="37" spans="1:13" outlineLevel="2" x14ac:dyDescent="0.25">
      <c r="A37" s="27" t="s">
        <v>7</v>
      </c>
      <c r="B37" s="27" t="s">
        <v>14</v>
      </c>
      <c r="C37" s="27" t="s">
        <v>150</v>
      </c>
      <c r="D37" s="17">
        <v>9</v>
      </c>
      <c r="E37" s="17">
        <v>9</v>
      </c>
      <c r="F37" s="17">
        <v>0</v>
      </c>
      <c r="G37" s="17">
        <v>0</v>
      </c>
      <c r="H37" s="17">
        <v>0</v>
      </c>
      <c r="I37" s="17">
        <v>7</v>
      </c>
      <c r="J37" s="17">
        <v>0</v>
      </c>
      <c r="K37" s="17">
        <v>0</v>
      </c>
      <c r="L37" s="17">
        <v>0</v>
      </c>
      <c r="M37" s="17">
        <v>0</v>
      </c>
    </row>
    <row r="38" spans="1:13" outlineLevel="2" x14ac:dyDescent="0.25">
      <c r="A38" s="27" t="s">
        <v>7</v>
      </c>
      <c r="B38" s="27" t="s">
        <v>14</v>
      </c>
      <c r="C38" s="27" t="s">
        <v>151</v>
      </c>
      <c r="D38" s="17">
        <v>3</v>
      </c>
      <c r="E38" s="17">
        <v>2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</row>
    <row r="39" spans="1:13" outlineLevel="1" x14ac:dyDescent="0.25">
      <c r="B39" s="29" t="s">
        <v>270</v>
      </c>
      <c r="D39" s="17">
        <f>SUBTOTAL(9,D34:D38)</f>
        <v>31</v>
      </c>
      <c r="E39" s="17">
        <f>SUBTOTAL(9,E34:E38)</f>
        <v>21</v>
      </c>
      <c r="F39" s="17">
        <f>SUBTOTAL(9,F34:F38)</f>
        <v>0</v>
      </c>
      <c r="G39" s="17">
        <f>SUBTOTAL(9,G34:G38)</f>
        <v>0</v>
      </c>
      <c r="H39" s="17">
        <f>SUBTOTAL(9,H34:H38)</f>
        <v>0</v>
      </c>
      <c r="I39" s="17">
        <f>SUBTOTAL(9,I34:I38)</f>
        <v>15</v>
      </c>
      <c r="J39" s="17">
        <f>SUBTOTAL(9,J34:J38)</f>
        <v>0</v>
      </c>
      <c r="K39" s="17">
        <f>SUBTOTAL(9,K34:K38)</f>
        <v>0</v>
      </c>
      <c r="L39" s="17">
        <f>SUBTOTAL(9,L34:L38)</f>
        <v>0</v>
      </c>
      <c r="M39" s="17">
        <f>SUBTOTAL(9,M34:M38)</f>
        <v>0</v>
      </c>
    </row>
    <row r="40" spans="1:13" outlineLevel="2" x14ac:dyDescent="0.25">
      <c r="A40" s="27" t="s">
        <v>7</v>
      </c>
      <c r="B40" s="27" t="s">
        <v>15</v>
      </c>
      <c r="C40" s="27" t="s">
        <v>146</v>
      </c>
      <c r="D40" s="17">
        <v>19</v>
      </c>
      <c r="E40" s="17">
        <v>1</v>
      </c>
      <c r="F40" s="17">
        <v>0</v>
      </c>
      <c r="G40" s="17">
        <v>0</v>
      </c>
      <c r="H40" s="17">
        <v>0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</row>
    <row r="41" spans="1:13" outlineLevel="2" x14ac:dyDescent="0.25">
      <c r="A41" s="27" t="s">
        <v>7</v>
      </c>
      <c r="B41" s="27" t="s">
        <v>15</v>
      </c>
      <c r="C41" s="27" t="s">
        <v>147</v>
      </c>
      <c r="D41" s="17">
        <v>4</v>
      </c>
      <c r="E41" s="17">
        <v>4</v>
      </c>
      <c r="F41" s="17">
        <v>3</v>
      </c>
      <c r="G41" s="17">
        <v>3</v>
      </c>
      <c r="H41" s="17">
        <v>0</v>
      </c>
      <c r="I41" s="17">
        <v>1</v>
      </c>
      <c r="J41" s="17">
        <v>0</v>
      </c>
      <c r="K41" s="17">
        <v>0</v>
      </c>
      <c r="L41" s="17">
        <v>1</v>
      </c>
      <c r="M41" s="17">
        <v>2</v>
      </c>
    </row>
    <row r="42" spans="1:13" outlineLevel="2" x14ac:dyDescent="0.25">
      <c r="A42" s="27" t="s">
        <v>7</v>
      </c>
      <c r="B42" s="27" t="s">
        <v>15</v>
      </c>
      <c r="C42" s="27" t="s">
        <v>148</v>
      </c>
      <c r="D42" s="17">
        <v>1</v>
      </c>
      <c r="E42" s="17">
        <v>1</v>
      </c>
      <c r="F42" s="17">
        <v>0</v>
      </c>
      <c r="G42" s="17">
        <v>0</v>
      </c>
      <c r="H42" s="17">
        <v>0</v>
      </c>
      <c r="I42" s="17">
        <v>1</v>
      </c>
      <c r="J42" s="17">
        <v>0</v>
      </c>
      <c r="K42" s="17">
        <v>0</v>
      </c>
      <c r="L42" s="17">
        <v>0</v>
      </c>
      <c r="M42" s="17">
        <v>0</v>
      </c>
    </row>
    <row r="43" spans="1:13" outlineLevel="2" x14ac:dyDescent="0.25">
      <c r="A43" s="27" t="s">
        <v>7</v>
      </c>
      <c r="B43" s="27" t="s">
        <v>15</v>
      </c>
      <c r="C43" s="27" t="s">
        <v>149</v>
      </c>
      <c r="D43" s="17">
        <v>4</v>
      </c>
      <c r="E43" s="17">
        <v>4</v>
      </c>
      <c r="F43" s="17">
        <v>3</v>
      </c>
      <c r="G43" s="17">
        <v>1</v>
      </c>
      <c r="H43" s="17">
        <v>0</v>
      </c>
      <c r="I43" s="17">
        <v>1</v>
      </c>
      <c r="J43" s="17">
        <v>2</v>
      </c>
      <c r="K43" s="17">
        <v>0</v>
      </c>
      <c r="L43" s="17">
        <v>1</v>
      </c>
      <c r="M43" s="17">
        <v>0</v>
      </c>
    </row>
    <row r="44" spans="1:13" outlineLevel="2" x14ac:dyDescent="0.25">
      <c r="A44" s="27" t="s">
        <v>7</v>
      </c>
      <c r="B44" s="27" t="s">
        <v>15</v>
      </c>
      <c r="C44" s="27" t="s">
        <v>150</v>
      </c>
      <c r="D44" s="17">
        <v>15</v>
      </c>
      <c r="E44" s="17">
        <v>15</v>
      </c>
      <c r="F44" s="17">
        <v>4</v>
      </c>
      <c r="G44" s="17">
        <v>3</v>
      </c>
      <c r="H44" s="17">
        <v>0</v>
      </c>
      <c r="I44" s="17">
        <v>10</v>
      </c>
      <c r="J44" s="17">
        <v>1</v>
      </c>
      <c r="K44" s="17">
        <v>0</v>
      </c>
      <c r="L44" s="17">
        <v>1</v>
      </c>
      <c r="M44" s="17">
        <v>2</v>
      </c>
    </row>
    <row r="45" spans="1:13" outlineLevel="2" x14ac:dyDescent="0.25">
      <c r="A45" s="27" t="s">
        <v>7</v>
      </c>
      <c r="B45" s="27" t="s">
        <v>15</v>
      </c>
      <c r="C45" s="27" t="s">
        <v>151</v>
      </c>
      <c r="D45" s="17">
        <v>2</v>
      </c>
      <c r="E45" s="17">
        <v>2</v>
      </c>
      <c r="F45" s="17">
        <v>1</v>
      </c>
      <c r="G45" s="17">
        <v>1</v>
      </c>
      <c r="H45" s="17">
        <v>0</v>
      </c>
      <c r="I45" s="17">
        <v>0</v>
      </c>
      <c r="J45" s="17">
        <v>0</v>
      </c>
      <c r="K45" s="17">
        <v>1</v>
      </c>
      <c r="L45" s="17">
        <v>0</v>
      </c>
      <c r="M45" s="17">
        <v>0</v>
      </c>
    </row>
    <row r="46" spans="1:13" outlineLevel="2" x14ac:dyDescent="0.25">
      <c r="A46" s="27" t="s">
        <v>7</v>
      </c>
      <c r="B46" s="27" t="s">
        <v>15</v>
      </c>
      <c r="D46" s="17">
        <v>2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</row>
    <row r="47" spans="1:13" outlineLevel="1" x14ac:dyDescent="0.25">
      <c r="B47" s="29" t="s">
        <v>271</v>
      </c>
      <c r="D47" s="17">
        <f>SUBTOTAL(9,D40:D46)</f>
        <v>47</v>
      </c>
      <c r="E47" s="17">
        <f>SUBTOTAL(9,E40:E46)</f>
        <v>27</v>
      </c>
      <c r="F47" s="17">
        <f>SUBTOTAL(9,F40:F46)</f>
        <v>11</v>
      </c>
      <c r="G47" s="17">
        <f>SUBTOTAL(9,G40:G46)</f>
        <v>8</v>
      </c>
      <c r="H47" s="17">
        <f>SUBTOTAL(9,H40:H46)</f>
        <v>0</v>
      </c>
      <c r="I47" s="17">
        <f>SUBTOTAL(9,I40:I46)</f>
        <v>14</v>
      </c>
      <c r="J47" s="17">
        <f>SUBTOTAL(9,J40:J46)</f>
        <v>3</v>
      </c>
      <c r="K47" s="17">
        <f>SUBTOTAL(9,K40:K46)</f>
        <v>1</v>
      </c>
      <c r="L47" s="17">
        <f>SUBTOTAL(9,L40:L46)</f>
        <v>3</v>
      </c>
      <c r="M47" s="17">
        <f>SUBTOTAL(9,M40:M46)</f>
        <v>4</v>
      </c>
    </row>
    <row r="48" spans="1:13" outlineLevel="2" x14ac:dyDescent="0.25">
      <c r="A48" s="27" t="s">
        <v>7</v>
      </c>
      <c r="B48" s="27" t="s">
        <v>16</v>
      </c>
      <c r="C48" s="27" t="s">
        <v>146</v>
      </c>
      <c r="D48" s="17">
        <v>59</v>
      </c>
      <c r="E48" s="17">
        <v>1</v>
      </c>
      <c r="F48" s="17">
        <v>0</v>
      </c>
      <c r="G48" s="17">
        <v>0</v>
      </c>
      <c r="H48" s="17">
        <v>0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</row>
    <row r="49" spans="1:13" outlineLevel="2" x14ac:dyDescent="0.25">
      <c r="A49" s="27" t="s">
        <v>7</v>
      </c>
      <c r="B49" s="27" t="s">
        <v>16</v>
      </c>
      <c r="C49" s="27" t="s">
        <v>148</v>
      </c>
      <c r="D49" s="17">
        <v>5</v>
      </c>
      <c r="E49" s="17">
        <v>3</v>
      </c>
      <c r="F49" s="17">
        <v>0</v>
      </c>
      <c r="G49" s="17">
        <v>0</v>
      </c>
      <c r="H49" s="17">
        <v>0</v>
      </c>
      <c r="I49" s="17">
        <v>3</v>
      </c>
      <c r="J49" s="17">
        <v>0</v>
      </c>
      <c r="K49" s="17">
        <v>0</v>
      </c>
      <c r="L49" s="17">
        <v>0</v>
      </c>
      <c r="M49" s="17">
        <v>0</v>
      </c>
    </row>
    <row r="50" spans="1:13" outlineLevel="2" x14ac:dyDescent="0.25">
      <c r="A50" s="27" t="s">
        <v>7</v>
      </c>
      <c r="B50" s="27" t="s">
        <v>16</v>
      </c>
      <c r="C50" s="27" t="s">
        <v>149</v>
      </c>
      <c r="D50" s="17">
        <v>11</v>
      </c>
      <c r="E50" s="17">
        <v>7</v>
      </c>
      <c r="F50" s="17">
        <v>3</v>
      </c>
      <c r="G50" s="17">
        <v>2</v>
      </c>
      <c r="H50" s="17">
        <v>0</v>
      </c>
      <c r="I50" s="17">
        <v>4</v>
      </c>
      <c r="J50" s="17">
        <v>1</v>
      </c>
      <c r="K50" s="17">
        <v>0</v>
      </c>
      <c r="L50" s="17">
        <v>0</v>
      </c>
      <c r="M50" s="17">
        <v>2</v>
      </c>
    </row>
    <row r="51" spans="1:13" outlineLevel="2" x14ac:dyDescent="0.25">
      <c r="A51" s="27" t="s">
        <v>7</v>
      </c>
      <c r="B51" s="27" t="s">
        <v>16</v>
      </c>
      <c r="C51" s="27" t="s">
        <v>150</v>
      </c>
      <c r="D51" s="17">
        <v>24</v>
      </c>
      <c r="E51" s="17">
        <v>16</v>
      </c>
      <c r="F51" s="17">
        <v>8</v>
      </c>
      <c r="G51" s="17">
        <v>7</v>
      </c>
      <c r="H51" s="17">
        <v>0</v>
      </c>
      <c r="I51" s="17">
        <v>8</v>
      </c>
      <c r="J51" s="17">
        <v>1</v>
      </c>
      <c r="K51" s="17">
        <v>0</v>
      </c>
      <c r="L51" s="17">
        <v>0</v>
      </c>
      <c r="M51" s="17">
        <v>7</v>
      </c>
    </row>
    <row r="52" spans="1:13" outlineLevel="2" x14ac:dyDescent="0.25">
      <c r="A52" s="27" t="s">
        <v>7</v>
      </c>
      <c r="B52" s="27" t="s">
        <v>16</v>
      </c>
      <c r="C52" s="27" t="s">
        <v>151</v>
      </c>
      <c r="D52" s="17">
        <v>10</v>
      </c>
      <c r="E52" s="17">
        <v>2</v>
      </c>
      <c r="F52" s="17">
        <v>2</v>
      </c>
      <c r="G52" s="17">
        <v>1</v>
      </c>
      <c r="H52" s="17">
        <v>0</v>
      </c>
      <c r="I52" s="17">
        <v>0</v>
      </c>
      <c r="J52" s="17">
        <v>1</v>
      </c>
      <c r="K52" s="17">
        <v>1</v>
      </c>
      <c r="L52" s="17">
        <v>0</v>
      </c>
      <c r="M52" s="17">
        <v>0</v>
      </c>
    </row>
    <row r="53" spans="1:13" outlineLevel="2" x14ac:dyDescent="0.25">
      <c r="A53" s="27" t="s">
        <v>7</v>
      </c>
      <c r="B53" s="27" t="s">
        <v>16</v>
      </c>
      <c r="D53" s="17">
        <v>2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</row>
    <row r="54" spans="1:13" outlineLevel="1" x14ac:dyDescent="0.25">
      <c r="B54" s="29" t="s">
        <v>272</v>
      </c>
      <c r="D54" s="17">
        <f>SUBTOTAL(9,D48:D53)</f>
        <v>111</v>
      </c>
      <c r="E54" s="17">
        <f>SUBTOTAL(9,E48:E53)</f>
        <v>29</v>
      </c>
      <c r="F54" s="17">
        <f>SUBTOTAL(9,F48:F53)</f>
        <v>13</v>
      </c>
      <c r="G54" s="17">
        <f>SUBTOTAL(9,G48:G53)</f>
        <v>10</v>
      </c>
      <c r="H54" s="17">
        <f>SUBTOTAL(9,H48:H53)</f>
        <v>0</v>
      </c>
      <c r="I54" s="17">
        <f>SUBTOTAL(9,I48:I53)</f>
        <v>16</v>
      </c>
      <c r="J54" s="17">
        <f>SUBTOTAL(9,J48:J53)</f>
        <v>3</v>
      </c>
      <c r="K54" s="17">
        <f>SUBTOTAL(9,K48:K53)</f>
        <v>1</v>
      </c>
      <c r="L54" s="17">
        <f>SUBTOTAL(9,L48:L53)</f>
        <v>0</v>
      </c>
      <c r="M54" s="17">
        <f>SUBTOTAL(9,M48:M53)</f>
        <v>9</v>
      </c>
    </row>
    <row r="55" spans="1:13" outlineLevel="2" x14ac:dyDescent="0.25">
      <c r="A55" s="27" t="s">
        <v>7</v>
      </c>
      <c r="B55" s="27" t="s">
        <v>17</v>
      </c>
      <c r="C55" s="27" t="s">
        <v>146</v>
      </c>
      <c r="D55" s="17">
        <v>15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outlineLevel="2" x14ac:dyDescent="0.25">
      <c r="A56" s="27" t="s">
        <v>7</v>
      </c>
      <c r="B56" s="27" t="s">
        <v>17</v>
      </c>
      <c r="C56" s="27" t="s">
        <v>149</v>
      </c>
      <c r="D56" s="17">
        <v>7</v>
      </c>
      <c r="E56" s="17">
        <v>7</v>
      </c>
      <c r="F56" s="17">
        <v>3</v>
      </c>
      <c r="G56" s="17">
        <v>1</v>
      </c>
      <c r="H56" s="17">
        <v>0</v>
      </c>
      <c r="I56" s="17">
        <v>4</v>
      </c>
      <c r="J56" s="17">
        <v>2</v>
      </c>
      <c r="K56" s="17">
        <v>1</v>
      </c>
      <c r="L56" s="17">
        <v>0</v>
      </c>
      <c r="M56" s="17">
        <v>0</v>
      </c>
    </row>
    <row r="57" spans="1:13" outlineLevel="2" x14ac:dyDescent="0.25">
      <c r="A57" s="27" t="s">
        <v>7</v>
      </c>
      <c r="B57" s="27" t="s">
        <v>17</v>
      </c>
      <c r="C57" s="27" t="s">
        <v>150</v>
      </c>
      <c r="D57" s="17">
        <v>4</v>
      </c>
      <c r="E57" s="17">
        <v>3</v>
      </c>
      <c r="F57" s="17">
        <v>0</v>
      </c>
      <c r="G57" s="17">
        <v>0</v>
      </c>
      <c r="H57" s="17">
        <v>0</v>
      </c>
      <c r="I57" s="17">
        <v>3</v>
      </c>
      <c r="J57" s="17">
        <v>0</v>
      </c>
      <c r="K57" s="17">
        <v>0</v>
      </c>
      <c r="L57" s="17">
        <v>0</v>
      </c>
      <c r="M57" s="17">
        <v>0</v>
      </c>
    </row>
    <row r="58" spans="1:13" outlineLevel="2" x14ac:dyDescent="0.25">
      <c r="A58" s="27" t="s">
        <v>7</v>
      </c>
      <c r="B58" s="27" t="s">
        <v>17</v>
      </c>
      <c r="C58" s="27" t="s">
        <v>151</v>
      </c>
      <c r="D58" s="17">
        <v>1</v>
      </c>
      <c r="E58" s="17">
        <v>1</v>
      </c>
      <c r="F58" s="17">
        <v>1</v>
      </c>
      <c r="G58" s="17">
        <v>0</v>
      </c>
      <c r="H58" s="17">
        <v>0</v>
      </c>
      <c r="I58" s="17">
        <v>0</v>
      </c>
      <c r="J58" s="17">
        <v>1</v>
      </c>
      <c r="K58" s="17">
        <v>0</v>
      </c>
      <c r="L58" s="17">
        <v>0</v>
      </c>
      <c r="M58" s="17">
        <v>0</v>
      </c>
    </row>
    <row r="59" spans="1:13" outlineLevel="1" x14ac:dyDescent="0.25">
      <c r="B59" s="29" t="s">
        <v>273</v>
      </c>
      <c r="D59" s="17">
        <f>SUBTOTAL(9,D55:D58)</f>
        <v>27</v>
      </c>
      <c r="E59" s="17">
        <f>SUBTOTAL(9,E55:E58)</f>
        <v>11</v>
      </c>
      <c r="F59" s="17">
        <f>SUBTOTAL(9,F55:F58)</f>
        <v>4</v>
      </c>
      <c r="G59" s="17">
        <f>SUBTOTAL(9,G55:G58)</f>
        <v>1</v>
      </c>
      <c r="H59" s="17">
        <f>SUBTOTAL(9,H55:H58)</f>
        <v>0</v>
      </c>
      <c r="I59" s="17">
        <f>SUBTOTAL(9,I55:I58)</f>
        <v>7</v>
      </c>
      <c r="J59" s="17">
        <f>SUBTOTAL(9,J55:J58)</f>
        <v>3</v>
      </c>
      <c r="K59" s="17">
        <f>SUBTOTAL(9,K55:K58)</f>
        <v>1</v>
      </c>
      <c r="L59" s="17">
        <f>SUBTOTAL(9,L55:L58)</f>
        <v>0</v>
      </c>
      <c r="M59" s="17">
        <f>SUBTOTAL(9,M55:M58)</f>
        <v>0</v>
      </c>
    </row>
    <row r="60" spans="1:13" outlineLevel="2" x14ac:dyDescent="0.25">
      <c r="A60" s="27" t="s">
        <v>7</v>
      </c>
      <c r="B60" s="27" t="s">
        <v>18</v>
      </c>
      <c r="C60" s="27" t="s">
        <v>146</v>
      </c>
      <c r="D60" s="17">
        <v>85</v>
      </c>
      <c r="E60" s="17">
        <v>3</v>
      </c>
      <c r="F60" s="17">
        <v>0</v>
      </c>
      <c r="G60" s="17">
        <v>0</v>
      </c>
      <c r="H60" s="17">
        <v>0</v>
      </c>
      <c r="I60" s="17">
        <v>3</v>
      </c>
      <c r="J60" s="17">
        <v>0</v>
      </c>
      <c r="K60" s="17">
        <v>0</v>
      </c>
      <c r="L60" s="17">
        <v>0</v>
      </c>
      <c r="M60" s="17">
        <v>0</v>
      </c>
    </row>
    <row r="61" spans="1:13" outlineLevel="2" x14ac:dyDescent="0.25">
      <c r="A61" s="27" t="s">
        <v>7</v>
      </c>
      <c r="B61" s="27" t="s">
        <v>18</v>
      </c>
      <c r="C61" s="27" t="s">
        <v>147</v>
      </c>
      <c r="D61" s="17">
        <v>2</v>
      </c>
      <c r="E61" s="17">
        <v>2</v>
      </c>
      <c r="F61" s="17">
        <v>0</v>
      </c>
      <c r="G61" s="17">
        <v>0</v>
      </c>
      <c r="H61" s="17">
        <v>0</v>
      </c>
      <c r="I61" s="17">
        <v>2</v>
      </c>
      <c r="J61" s="17">
        <v>0</v>
      </c>
      <c r="K61" s="17">
        <v>0</v>
      </c>
      <c r="L61" s="17">
        <v>0</v>
      </c>
      <c r="M61" s="17">
        <v>0</v>
      </c>
    </row>
    <row r="62" spans="1:13" outlineLevel="2" x14ac:dyDescent="0.25">
      <c r="A62" s="27" t="s">
        <v>7</v>
      </c>
      <c r="B62" s="27" t="s">
        <v>18</v>
      </c>
      <c r="C62" s="27" t="s">
        <v>148</v>
      </c>
      <c r="D62" s="17">
        <v>12</v>
      </c>
      <c r="E62" s="17">
        <v>11</v>
      </c>
      <c r="F62" s="17">
        <v>0</v>
      </c>
      <c r="G62" s="17">
        <v>0</v>
      </c>
      <c r="H62" s="17">
        <v>0</v>
      </c>
      <c r="I62" s="17">
        <v>11</v>
      </c>
      <c r="J62" s="17">
        <v>0</v>
      </c>
      <c r="K62" s="17">
        <v>0</v>
      </c>
      <c r="L62" s="17">
        <v>0</v>
      </c>
      <c r="M62" s="17">
        <v>0</v>
      </c>
    </row>
    <row r="63" spans="1:13" outlineLevel="2" x14ac:dyDescent="0.25">
      <c r="A63" s="27" t="s">
        <v>7</v>
      </c>
      <c r="B63" s="27" t="s">
        <v>18</v>
      </c>
      <c r="C63" s="27" t="s">
        <v>149</v>
      </c>
      <c r="D63" s="17">
        <v>22</v>
      </c>
      <c r="E63" s="17">
        <v>17</v>
      </c>
      <c r="F63" s="17">
        <v>6</v>
      </c>
      <c r="G63" s="17">
        <v>3</v>
      </c>
      <c r="H63" s="17">
        <v>0</v>
      </c>
      <c r="I63" s="17">
        <v>11</v>
      </c>
      <c r="J63" s="17">
        <v>3</v>
      </c>
      <c r="K63" s="17">
        <v>2</v>
      </c>
      <c r="L63" s="17">
        <v>0</v>
      </c>
      <c r="M63" s="17">
        <v>1</v>
      </c>
    </row>
    <row r="64" spans="1:13" outlineLevel="2" x14ac:dyDescent="0.25">
      <c r="A64" s="27" t="s">
        <v>7</v>
      </c>
      <c r="B64" s="27" t="s">
        <v>18</v>
      </c>
      <c r="C64" s="27" t="s">
        <v>150</v>
      </c>
      <c r="D64" s="17">
        <v>35</v>
      </c>
      <c r="E64" s="17">
        <v>34</v>
      </c>
      <c r="F64" s="17">
        <v>12</v>
      </c>
      <c r="G64" s="17">
        <v>7</v>
      </c>
      <c r="H64" s="17">
        <v>0</v>
      </c>
      <c r="I64" s="17">
        <v>22</v>
      </c>
      <c r="J64" s="17">
        <v>5</v>
      </c>
      <c r="K64" s="17">
        <v>0</v>
      </c>
      <c r="L64" s="17">
        <v>1</v>
      </c>
      <c r="M64" s="17">
        <v>6</v>
      </c>
    </row>
    <row r="65" spans="1:13" outlineLevel="2" x14ac:dyDescent="0.25">
      <c r="A65" s="27" t="s">
        <v>7</v>
      </c>
      <c r="B65" s="27" t="s">
        <v>18</v>
      </c>
      <c r="C65" s="27" t="s">
        <v>151</v>
      </c>
      <c r="D65" s="17">
        <v>9</v>
      </c>
      <c r="E65" s="17">
        <v>8</v>
      </c>
      <c r="F65" s="17">
        <v>6</v>
      </c>
      <c r="G65" s="17">
        <v>0</v>
      </c>
      <c r="H65" s="17">
        <v>0</v>
      </c>
      <c r="I65" s="17">
        <v>0</v>
      </c>
      <c r="J65" s="17">
        <v>6</v>
      </c>
      <c r="K65" s="17">
        <v>0</v>
      </c>
      <c r="L65" s="17">
        <v>0</v>
      </c>
      <c r="M65" s="17">
        <v>0</v>
      </c>
    </row>
    <row r="66" spans="1:13" outlineLevel="2" x14ac:dyDescent="0.25">
      <c r="A66" s="27" t="s">
        <v>7</v>
      </c>
      <c r="B66" s="27" t="s">
        <v>18</v>
      </c>
      <c r="C66" s="27" t="s">
        <v>152</v>
      </c>
      <c r="D66" s="17">
        <v>6</v>
      </c>
      <c r="E66" s="17">
        <v>4</v>
      </c>
      <c r="F66" s="17">
        <v>0</v>
      </c>
      <c r="G66" s="17">
        <v>0</v>
      </c>
      <c r="H66" s="17">
        <v>0</v>
      </c>
      <c r="I66" s="17">
        <v>4</v>
      </c>
      <c r="J66" s="17">
        <v>0</v>
      </c>
      <c r="K66" s="17">
        <v>0</v>
      </c>
      <c r="L66" s="17">
        <v>0</v>
      </c>
      <c r="M66" s="17">
        <v>0</v>
      </c>
    </row>
    <row r="67" spans="1:13" outlineLevel="2" x14ac:dyDescent="0.25">
      <c r="A67" s="27" t="s">
        <v>7</v>
      </c>
      <c r="B67" s="27" t="s">
        <v>18</v>
      </c>
      <c r="D67" s="17">
        <v>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outlineLevel="1" x14ac:dyDescent="0.25">
      <c r="B68" s="29" t="s">
        <v>274</v>
      </c>
      <c r="D68" s="17">
        <f>SUBTOTAL(9,D60:D67)</f>
        <v>172</v>
      </c>
      <c r="E68" s="17">
        <f>SUBTOTAL(9,E60:E67)</f>
        <v>79</v>
      </c>
      <c r="F68" s="17">
        <f>SUBTOTAL(9,F60:F67)</f>
        <v>24</v>
      </c>
      <c r="G68" s="17">
        <f>SUBTOTAL(9,G60:G67)</f>
        <v>10</v>
      </c>
      <c r="H68" s="17">
        <f>SUBTOTAL(9,H60:H67)</f>
        <v>0</v>
      </c>
      <c r="I68" s="17">
        <f>SUBTOTAL(9,I60:I67)</f>
        <v>53</v>
      </c>
      <c r="J68" s="17">
        <f>SUBTOTAL(9,J60:J67)</f>
        <v>14</v>
      </c>
      <c r="K68" s="17">
        <f>SUBTOTAL(9,K60:K67)</f>
        <v>2</v>
      </c>
      <c r="L68" s="17">
        <f>SUBTOTAL(9,L60:L67)</f>
        <v>1</v>
      </c>
      <c r="M68" s="17">
        <f>SUBTOTAL(9,M60:M67)</f>
        <v>7</v>
      </c>
    </row>
    <row r="69" spans="1:13" outlineLevel="2" x14ac:dyDescent="0.25">
      <c r="A69" s="27" t="s">
        <v>7</v>
      </c>
      <c r="B69" s="27" t="s">
        <v>19</v>
      </c>
      <c r="C69" s="27" t="s">
        <v>146</v>
      </c>
      <c r="D69" s="17">
        <v>9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outlineLevel="2" x14ac:dyDescent="0.25">
      <c r="A70" s="27" t="s">
        <v>7</v>
      </c>
      <c r="B70" s="27" t="s">
        <v>19</v>
      </c>
      <c r="C70" s="27" t="s">
        <v>147</v>
      </c>
      <c r="D70" s="17">
        <v>12</v>
      </c>
      <c r="E70" s="17">
        <v>7</v>
      </c>
      <c r="F70" s="17">
        <v>3</v>
      </c>
      <c r="G70" s="17">
        <v>3</v>
      </c>
      <c r="H70" s="17">
        <v>0</v>
      </c>
      <c r="I70" s="17">
        <v>4</v>
      </c>
      <c r="J70" s="17">
        <v>0</v>
      </c>
      <c r="K70" s="17">
        <v>3</v>
      </c>
      <c r="L70" s="17">
        <v>0</v>
      </c>
      <c r="M70" s="17">
        <v>0</v>
      </c>
    </row>
    <row r="71" spans="1:13" outlineLevel="2" x14ac:dyDescent="0.25">
      <c r="A71" s="27" t="s">
        <v>7</v>
      </c>
      <c r="B71" s="27" t="s">
        <v>19</v>
      </c>
      <c r="C71" s="27" t="s">
        <v>148</v>
      </c>
      <c r="D71" s="17">
        <v>17</v>
      </c>
      <c r="E71" s="17">
        <v>1</v>
      </c>
      <c r="F71" s="17">
        <v>0</v>
      </c>
      <c r="G71" s="17">
        <v>0</v>
      </c>
      <c r="H71" s="17">
        <v>0</v>
      </c>
      <c r="I71" s="17">
        <v>1</v>
      </c>
      <c r="J71" s="17">
        <v>0</v>
      </c>
      <c r="K71" s="17">
        <v>0</v>
      </c>
      <c r="L71" s="17">
        <v>0</v>
      </c>
      <c r="M71" s="17">
        <v>0</v>
      </c>
    </row>
    <row r="72" spans="1:13" outlineLevel="2" x14ac:dyDescent="0.25">
      <c r="A72" s="27" t="s">
        <v>7</v>
      </c>
      <c r="B72" s="27" t="s">
        <v>19</v>
      </c>
      <c r="C72" s="27" t="s">
        <v>149</v>
      </c>
      <c r="D72" s="17">
        <v>175</v>
      </c>
      <c r="E72" s="17">
        <v>58</v>
      </c>
      <c r="F72" s="17">
        <v>23</v>
      </c>
      <c r="G72" s="17">
        <v>18</v>
      </c>
      <c r="H72" s="17">
        <v>0</v>
      </c>
      <c r="I72" s="17">
        <v>34</v>
      </c>
      <c r="J72" s="17">
        <v>5</v>
      </c>
      <c r="K72" s="17">
        <v>11</v>
      </c>
      <c r="L72" s="17">
        <v>4</v>
      </c>
      <c r="M72" s="17">
        <v>3</v>
      </c>
    </row>
    <row r="73" spans="1:13" outlineLevel="2" x14ac:dyDescent="0.25">
      <c r="A73" s="27" t="s">
        <v>7</v>
      </c>
      <c r="B73" s="27" t="s">
        <v>19</v>
      </c>
      <c r="C73" s="27" t="s">
        <v>150</v>
      </c>
      <c r="D73" s="17">
        <v>428</v>
      </c>
      <c r="E73" s="17">
        <v>158</v>
      </c>
      <c r="F73" s="17">
        <v>41</v>
      </c>
      <c r="G73" s="17">
        <v>40</v>
      </c>
      <c r="H73" s="17">
        <v>0</v>
      </c>
      <c r="I73" s="17">
        <v>117</v>
      </c>
      <c r="J73" s="17">
        <v>1</v>
      </c>
      <c r="K73" s="17">
        <v>28</v>
      </c>
      <c r="L73" s="17">
        <v>8</v>
      </c>
      <c r="M73" s="17">
        <v>4</v>
      </c>
    </row>
    <row r="74" spans="1:13" outlineLevel="2" x14ac:dyDescent="0.25">
      <c r="A74" s="27" t="s">
        <v>7</v>
      </c>
      <c r="B74" s="27" t="s">
        <v>19</v>
      </c>
      <c r="C74" s="27" t="s">
        <v>151</v>
      </c>
      <c r="D74" s="17">
        <v>61</v>
      </c>
      <c r="E74" s="17">
        <v>14</v>
      </c>
      <c r="F74" s="17">
        <v>10</v>
      </c>
      <c r="G74" s="17">
        <v>7</v>
      </c>
      <c r="H74" s="17">
        <v>0</v>
      </c>
      <c r="I74" s="17">
        <v>0</v>
      </c>
      <c r="J74" s="17">
        <v>3</v>
      </c>
      <c r="K74" s="17">
        <v>6</v>
      </c>
      <c r="L74" s="17">
        <v>1</v>
      </c>
      <c r="M74" s="17">
        <v>0</v>
      </c>
    </row>
    <row r="75" spans="1:13" outlineLevel="2" x14ac:dyDescent="0.25">
      <c r="A75" s="27" t="s">
        <v>7</v>
      </c>
      <c r="B75" s="27" t="s">
        <v>19</v>
      </c>
      <c r="C75" s="27" t="s">
        <v>152</v>
      </c>
      <c r="D75" s="17">
        <v>5</v>
      </c>
      <c r="E75" s="17">
        <v>3</v>
      </c>
      <c r="F75" s="17">
        <v>0</v>
      </c>
      <c r="G75" s="17">
        <v>0</v>
      </c>
      <c r="H75" s="17">
        <v>0</v>
      </c>
      <c r="I75" s="17">
        <v>3</v>
      </c>
      <c r="J75" s="17">
        <v>0</v>
      </c>
      <c r="K75" s="17">
        <v>0</v>
      </c>
      <c r="L75" s="17">
        <v>0</v>
      </c>
      <c r="M75" s="17">
        <v>0</v>
      </c>
    </row>
    <row r="76" spans="1:13" outlineLevel="1" x14ac:dyDescent="0.25">
      <c r="B76" s="29" t="s">
        <v>275</v>
      </c>
      <c r="D76" s="17">
        <f>SUBTOTAL(9,D69:D75)</f>
        <v>707</v>
      </c>
      <c r="E76" s="17">
        <f>SUBTOTAL(9,E69:E75)</f>
        <v>241</v>
      </c>
      <c r="F76" s="17">
        <f>SUBTOTAL(9,F69:F75)</f>
        <v>77</v>
      </c>
      <c r="G76" s="17">
        <f>SUBTOTAL(9,G69:G75)</f>
        <v>68</v>
      </c>
      <c r="H76" s="17">
        <f>SUBTOTAL(9,H69:H75)</f>
        <v>0</v>
      </c>
      <c r="I76" s="17">
        <f>SUBTOTAL(9,I69:I75)</f>
        <v>159</v>
      </c>
      <c r="J76" s="17">
        <f>SUBTOTAL(9,J69:J75)</f>
        <v>9</v>
      </c>
      <c r="K76" s="17">
        <f>SUBTOTAL(9,K69:K75)</f>
        <v>48</v>
      </c>
      <c r="L76" s="17">
        <f>SUBTOTAL(9,L69:L75)</f>
        <v>13</v>
      </c>
      <c r="M76" s="17">
        <f>SUBTOTAL(9,M69:M75)</f>
        <v>7</v>
      </c>
    </row>
    <row r="77" spans="1:13" outlineLevel="2" x14ac:dyDescent="0.25">
      <c r="A77" s="27" t="s">
        <v>7</v>
      </c>
      <c r="B77" s="27" t="s">
        <v>20</v>
      </c>
      <c r="C77" s="27" t="s">
        <v>146</v>
      </c>
      <c r="D77" s="17">
        <v>81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outlineLevel="2" x14ac:dyDescent="0.25">
      <c r="A78" s="27" t="s">
        <v>7</v>
      </c>
      <c r="B78" s="27" t="s">
        <v>20</v>
      </c>
      <c r="C78" s="27" t="s">
        <v>147</v>
      </c>
      <c r="D78" s="17">
        <v>2</v>
      </c>
      <c r="E78" s="17">
        <v>2</v>
      </c>
      <c r="F78" s="17">
        <v>2</v>
      </c>
      <c r="G78" s="17">
        <v>0</v>
      </c>
      <c r="H78" s="17">
        <v>0</v>
      </c>
      <c r="I78" s="17">
        <v>0</v>
      </c>
      <c r="J78" s="17">
        <v>2</v>
      </c>
      <c r="K78" s="17">
        <v>0</v>
      </c>
      <c r="L78" s="17">
        <v>0</v>
      </c>
      <c r="M78" s="17">
        <v>0</v>
      </c>
    </row>
    <row r="79" spans="1:13" outlineLevel="2" x14ac:dyDescent="0.25">
      <c r="A79" s="27" t="s">
        <v>7</v>
      </c>
      <c r="B79" s="27" t="s">
        <v>20</v>
      </c>
      <c r="C79" s="27" t="s">
        <v>148</v>
      </c>
      <c r="D79" s="17">
        <v>7</v>
      </c>
      <c r="E79" s="17">
        <v>7</v>
      </c>
      <c r="F79" s="17">
        <v>0</v>
      </c>
      <c r="G79" s="17">
        <v>0</v>
      </c>
      <c r="H79" s="17">
        <v>0</v>
      </c>
      <c r="I79" s="17">
        <v>7</v>
      </c>
      <c r="J79" s="17">
        <v>0</v>
      </c>
      <c r="K79" s="17">
        <v>0</v>
      </c>
      <c r="L79" s="17">
        <v>0</v>
      </c>
      <c r="M79" s="17">
        <v>0</v>
      </c>
    </row>
    <row r="80" spans="1:13" outlineLevel="2" x14ac:dyDescent="0.25">
      <c r="A80" s="27" t="s">
        <v>7</v>
      </c>
      <c r="B80" s="27" t="s">
        <v>20</v>
      </c>
      <c r="C80" s="27" t="s">
        <v>149</v>
      </c>
      <c r="D80" s="17">
        <v>11</v>
      </c>
      <c r="E80" s="17">
        <v>11</v>
      </c>
      <c r="F80" s="17">
        <v>7</v>
      </c>
      <c r="G80" s="17">
        <v>4</v>
      </c>
      <c r="H80" s="17">
        <v>0</v>
      </c>
      <c r="I80" s="17">
        <v>4</v>
      </c>
      <c r="J80" s="17">
        <v>3</v>
      </c>
      <c r="K80" s="17">
        <v>0</v>
      </c>
      <c r="L80" s="17">
        <v>0</v>
      </c>
      <c r="M80" s="17">
        <v>4</v>
      </c>
    </row>
    <row r="81" spans="1:13" outlineLevel="2" x14ac:dyDescent="0.25">
      <c r="A81" s="27" t="s">
        <v>7</v>
      </c>
      <c r="B81" s="27" t="s">
        <v>20</v>
      </c>
      <c r="C81" s="27" t="s">
        <v>150</v>
      </c>
      <c r="D81" s="17">
        <v>44</v>
      </c>
      <c r="E81" s="17">
        <v>44</v>
      </c>
      <c r="F81" s="17">
        <v>25</v>
      </c>
      <c r="G81" s="17">
        <v>21</v>
      </c>
      <c r="H81" s="17">
        <v>0</v>
      </c>
      <c r="I81" s="17">
        <v>19</v>
      </c>
      <c r="J81" s="17">
        <v>4</v>
      </c>
      <c r="K81" s="17">
        <v>7</v>
      </c>
      <c r="L81" s="17">
        <v>0</v>
      </c>
      <c r="M81" s="17">
        <v>14</v>
      </c>
    </row>
    <row r="82" spans="1:13" outlineLevel="2" x14ac:dyDescent="0.25">
      <c r="A82" s="27" t="s">
        <v>7</v>
      </c>
      <c r="B82" s="27" t="s">
        <v>20</v>
      </c>
      <c r="C82" s="27" t="s">
        <v>151</v>
      </c>
      <c r="D82" s="17">
        <v>1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</row>
    <row r="83" spans="1:13" outlineLevel="2" x14ac:dyDescent="0.25">
      <c r="A83" s="27" t="s">
        <v>7</v>
      </c>
      <c r="B83" s="27" t="s">
        <v>20</v>
      </c>
      <c r="C83" s="27" t="s">
        <v>152</v>
      </c>
      <c r="D83" s="17">
        <v>2</v>
      </c>
      <c r="E83" s="17">
        <v>2</v>
      </c>
      <c r="F83" s="17">
        <v>1</v>
      </c>
      <c r="G83" s="17">
        <v>1</v>
      </c>
      <c r="H83" s="17">
        <v>0</v>
      </c>
      <c r="I83" s="17">
        <v>1</v>
      </c>
      <c r="J83" s="17">
        <v>0</v>
      </c>
      <c r="K83" s="17">
        <v>0</v>
      </c>
      <c r="L83" s="17">
        <v>0</v>
      </c>
      <c r="M83" s="17">
        <v>1</v>
      </c>
    </row>
    <row r="84" spans="1:13" outlineLevel="1" x14ac:dyDescent="0.25">
      <c r="B84" s="29" t="s">
        <v>276</v>
      </c>
      <c r="D84" s="17">
        <f>SUBTOTAL(9,D77:D83)</f>
        <v>148</v>
      </c>
      <c r="E84" s="17">
        <f>SUBTOTAL(9,E77:E83)</f>
        <v>66</v>
      </c>
      <c r="F84" s="17">
        <f>SUBTOTAL(9,F77:F83)</f>
        <v>35</v>
      </c>
      <c r="G84" s="17">
        <f>SUBTOTAL(9,G77:G83)</f>
        <v>26</v>
      </c>
      <c r="H84" s="17">
        <f>SUBTOTAL(9,H77:H83)</f>
        <v>0</v>
      </c>
      <c r="I84" s="17">
        <f>SUBTOTAL(9,I77:I83)</f>
        <v>31</v>
      </c>
      <c r="J84" s="17">
        <f>SUBTOTAL(9,J77:J83)</f>
        <v>9</v>
      </c>
      <c r="K84" s="17">
        <f>SUBTOTAL(9,K77:K83)</f>
        <v>7</v>
      </c>
      <c r="L84" s="17">
        <f>SUBTOTAL(9,L77:L83)</f>
        <v>0</v>
      </c>
      <c r="M84" s="17">
        <f>SUBTOTAL(9,M77:M83)</f>
        <v>19</v>
      </c>
    </row>
    <row r="85" spans="1:13" outlineLevel="2" x14ac:dyDescent="0.25">
      <c r="A85" s="27" t="s">
        <v>7</v>
      </c>
      <c r="B85" s="27" t="s">
        <v>21</v>
      </c>
      <c r="C85" s="27" t="s">
        <v>146</v>
      </c>
      <c r="D85" s="17">
        <v>8</v>
      </c>
      <c r="E85" s="17">
        <v>2</v>
      </c>
      <c r="F85" s="17">
        <v>0</v>
      </c>
      <c r="G85" s="17">
        <v>0</v>
      </c>
      <c r="H85" s="17">
        <v>0</v>
      </c>
      <c r="I85" s="17">
        <v>2</v>
      </c>
      <c r="J85" s="17">
        <v>0</v>
      </c>
      <c r="K85" s="17">
        <v>0</v>
      </c>
      <c r="L85" s="17">
        <v>0</v>
      </c>
      <c r="M85" s="17">
        <v>0</v>
      </c>
    </row>
    <row r="86" spans="1:13" outlineLevel="2" x14ac:dyDescent="0.25">
      <c r="A86" s="27" t="s">
        <v>7</v>
      </c>
      <c r="B86" s="27" t="s">
        <v>21</v>
      </c>
      <c r="C86" s="27" t="s">
        <v>149</v>
      </c>
      <c r="D86" s="17">
        <v>2</v>
      </c>
      <c r="E86" s="17">
        <v>1</v>
      </c>
      <c r="F86" s="17">
        <v>0</v>
      </c>
      <c r="G86" s="17">
        <v>0</v>
      </c>
      <c r="H86" s="17">
        <v>0</v>
      </c>
      <c r="I86" s="17">
        <v>1</v>
      </c>
      <c r="J86" s="17">
        <v>0</v>
      </c>
      <c r="K86" s="17">
        <v>0</v>
      </c>
      <c r="L86" s="17">
        <v>0</v>
      </c>
      <c r="M86" s="17">
        <v>0</v>
      </c>
    </row>
    <row r="87" spans="1:13" outlineLevel="2" x14ac:dyDescent="0.25">
      <c r="A87" s="27" t="s">
        <v>7</v>
      </c>
      <c r="B87" s="27" t="s">
        <v>21</v>
      </c>
      <c r="C87" s="27" t="s">
        <v>150</v>
      </c>
      <c r="D87" s="17">
        <v>11</v>
      </c>
      <c r="E87" s="17">
        <v>11</v>
      </c>
      <c r="F87" s="17">
        <v>8</v>
      </c>
      <c r="G87" s="17">
        <v>6</v>
      </c>
      <c r="H87" s="17">
        <v>0</v>
      </c>
      <c r="I87" s="17">
        <v>3</v>
      </c>
      <c r="J87" s="17">
        <v>2</v>
      </c>
      <c r="K87" s="17">
        <v>0</v>
      </c>
      <c r="L87" s="17">
        <v>6</v>
      </c>
      <c r="M87" s="17">
        <v>0</v>
      </c>
    </row>
    <row r="88" spans="1:13" outlineLevel="1" x14ac:dyDescent="0.25">
      <c r="B88" s="29" t="s">
        <v>277</v>
      </c>
      <c r="D88" s="17">
        <f>SUBTOTAL(9,D85:D87)</f>
        <v>21</v>
      </c>
      <c r="E88" s="17">
        <f>SUBTOTAL(9,E85:E87)</f>
        <v>14</v>
      </c>
      <c r="F88" s="17">
        <f>SUBTOTAL(9,F85:F87)</f>
        <v>8</v>
      </c>
      <c r="G88" s="17">
        <f>SUBTOTAL(9,G85:G87)</f>
        <v>6</v>
      </c>
      <c r="H88" s="17">
        <f>SUBTOTAL(9,H85:H87)</f>
        <v>0</v>
      </c>
      <c r="I88" s="17">
        <f>SUBTOTAL(9,I85:I87)</f>
        <v>6</v>
      </c>
      <c r="J88" s="17">
        <f>SUBTOTAL(9,J85:J87)</f>
        <v>2</v>
      </c>
      <c r="K88" s="17">
        <f>SUBTOTAL(9,K85:K87)</f>
        <v>0</v>
      </c>
      <c r="L88" s="17">
        <f>SUBTOTAL(9,L85:L87)</f>
        <v>6</v>
      </c>
      <c r="M88" s="17">
        <f>SUBTOTAL(9,M85:M87)</f>
        <v>0</v>
      </c>
    </row>
    <row r="89" spans="1:13" outlineLevel="2" x14ac:dyDescent="0.25">
      <c r="A89" s="27" t="s">
        <v>7</v>
      </c>
      <c r="B89" s="27" t="s">
        <v>22</v>
      </c>
      <c r="C89" s="27" t="s">
        <v>146</v>
      </c>
      <c r="D89" s="17">
        <v>42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</row>
    <row r="90" spans="1:13" outlineLevel="2" x14ac:dyDescent="0.25">
      <c r="A90" s="27" t="s">
        <v>7</v>
      </c>
      <c r="B90" s="27" t="s">
        <v>22</v>
      </c>
      <c r="C90" s="27" t="s">
        <v>148</v>
      </c>
      <c r="D90" s="17">
        <v>2</v>
      </c>
      <c r="E90" s="17">
        <v>2</v>
      </c>
      <c r="F90" s="17">
        <v>0</v>
      </c>
      <c r="G90" s="17">
        <v>0</v>
      </c>
      <c r="H90" s="17">
        <v>0</v>
      </c>
      <c r="I90" s="17">
        <v>2</v>
      </c>
      <c r="J90" s="17">
        <v>0</v>
      </c>
      <c r="K90" s="17">
        <v>0</v>
      </c>
      <c r="L90" s="17">
        <v>0</v>
      </c>
      <c r="M90" s="17">
        <v>0</v>
      </c>
    </row>
    <row r="91" spans="1:13" outlineLevel="2" x14ac:dyDescent="0.25">
      <c r="A91" s="27" t="s">
        <v>7</v>
      </c>
      <c r="B91" s="27" t="s">
        <v>22</v>
      </c>
      <c r="C91" s="27" t="s">
        <v>149</v>
      </c>
      <c r="D91" s="17">
        <v>2</v>
      </c>
      <c r="E91" s="17">
        <v>2</v>
      </c>
      <c r="F91" s="17">
        <v>1</v>
      </c>
      <c r="G91" s="17">
        <v>0</v>
      </c>
      <c r="H91" s="17">
        <v>0</v>
      </c>
      <c r="I91" s="17">
        <v>1</v>
      </c>
      <c r="J91" s="17">
        <v>1</v>
      </c>
      <c r="K91" s="17">
        <v>0</v>
      </c>
      <c r="L91" s="17">
        <v>0</v>
      </c>
      <c r="M91" s="17">
        <v>0</v>
      </c>
    </row>
    <row r="92" spans="1:13" outlineLevel="2" x14ac:dyDescent="0.25">
      <c r="A92" s="27" t="s">
        <v>7</v>
      </c>
      <c r="B92" s="27" t="s">
        <v>22</v>
      </c>
      <c r="C92" s="27" t="s">
        <v>150</v>
      </c>
      <c r="D92" s="17">
        <v>5</v>
      </c>
      <c r="E92" s="17">
        <v>5</v>
      </c>
      <c r="F92" s="17">
        <v>1</v>
      </c>
      <c r="G92" s="17">
        <v>0</v>
      </c>
      <c r="H92" s="17">
        <v>1</v>
      </c>
      <c r="I92" s="17">
        <v>4</v>
      </c>
      <c r="J92" s="17">
        <v>0</v>
      </c>
      <c r="K92" s="17">
        <v>0</v>
      </c>
      <c r="L92" s="17">
        <v>0</v>
      </c>
      <c r="M92" s="17">
        <v>0</v>
      </c>
    </row>
    <row r="93" spans="1:13" outlineLevel="1" x14ac:dyDescent="0.25">
      <c r="B93" s="29" t="s">
        <v>278</v>
      </c>
      <c r="D93" s="17">
        <f>SUBTOTAL(9,D89:D92)</f>
        <v>51</v>
      </c>
      <c r="E93" s="17">
        <f>SUBTOTAL(9,E89:E92)</f>
        <v>9</v>
      </c>
      <c r="F93" s="17">
        <f>SUBTOTAL(9,F89:F92)</f>
        <v>2</v>
      </c>
      <c r="G93" s="17">
        <f>SUBTOTAL(9,G89:G92)</f>
        <v>0</v>
      </c>
      <c r="H93" s="17">
        <f>SUBTOTAL(9,H89:H92)</f>
        <v>1</v>
      </c>
      <c r="I93" s="17">
        <f>SUBTOTAL(9,I89:I92)</f>
        <v>7</v>
      </c>
      <c r="J93" s="17">
        <f>SUBTOTAL(9,J89:J92)</f>
        <v>1</v>
      </c>
      <c r="K93" s="17">
        <f>SUBTOTAL(9,K89:K92)</f>
        <v>0</v>
      </c>
      <c r="L93" s="17">
        <f>SUBTOTAL(9,L89:L92)</f>
        <v>0</v>
      </c>
      <c r="M93" s="17">
        <f>SUBTOTAL(9,M89:M92)</f>
        <v>0</v>
      </c>
    </row>
    <row r="94" spans="1:13" outlineLevel="2" x14ac:dyDescent="0.25">
      <c r="A94" s="27" t="s">
        <v>7</v>
      </c>
      <c r="B94" s="27" t="s">
        <v>23</v>
      </c>
      <c r="C94" s="27" t="s">
        <v>146</v>
      </c>
      <c r="D94" s="17">
        <v>14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</row>
    <row r="95" spans="1:13" outlineLevel="2" x14ac:dyDescent="0.25">
      <c r="A95" s="27" t="s">
        <v>7</v>
      </c>
      <c r="B95" s="27" t="s">
        <v>23</v>
      </c>
      <c r="C95" s="27" t="s">
        <v>149</v>
      </c>
      <c r="D95" s="17">
        <v>1</v>
      </c>
      <c r="E95" s="17">
        <v>1</v>
      </c>
      <c r="F95" s="17">
        <v>1</v>
      </c>
      <c r="G95" s="17">
        <v>0</v>
      </c>
      <c r="H95" s="17">
        <v>0</v>
      </c>
      <c r="I95" s="17">
        <v>0</v>
      </c>
      <c r="J95" s="17">
        <v>1</v>
      </c>
      <c r="K95" s="17">
        <v>0</v>
      </c>
      <c r="L95" s="17">
        <v>0</v>
      </c>
      <c r="M95" s="17">
        <v>0</v>
      </c>
    </row>
    <row r="96" spans="1:13" outlineLevel="2" x14ac:dyDescent="0.25">
      <c r="A96" s="27" t="s">
        <v>7</v>
      </c>
      <c r="B96" s="27" t="s">
        <v>23</v>
      </c>
      <c r="C96" s="27" t="s">
        <v>150</v>
      </c>
      <c r="D96" s="17">
        <v>1</v>
      </c>
      <c r="E96" s="17">
        <v>1</v>
      </c>
      <c r="F96" s="17">
        <v>1</v>
      </c>
      <c r="G96" s="17">
        <v>0</v>
      </c>
      <c r="H96" s="17">
        <v>0</v>
      </c>
      <c r="I96" s="17">
        <v>0</v>
      </c>
      <c r="J96" s="17">
        <v>1</v>
      </c>
      <c r="K96" s="17">
        <v>0</v>
      </c>
      <c r="L96" s="17">
        <v>0</v>
      </c>
      <c r="M96" s="17">
        <v>0</v>
      </c>
    </row>
    <row r="97" spans="1:13" outlineLevel="2" x14ac:dyDescent="0.25">
      <c r="A97" s="27" t="s">
        <v>7</v>
      </c>
      <c r="B97" s="27" t="s">
        <v>23</v>
      </c>
      <c r="C97" s="27" t="s">
        <v>151</v>
      </c>
      <c r="D97" s="17">
        <v>3</v>
      </c>
      <c r="E97" s="17">
        <v>2</v>
      </c>
      <c r="F97" s="17">
        <v>2</v>
      </c>
      <c r="G97" s="17">
        <v>0</v>
      </c>
      <c r="H97" s="17">
        <v>0</v>
      </c>
      <c r="I97" s="17">
        <v>0</v>
      </c>
      <c r="J97" s="17">
        <v>2</v>
      </c>
      <c r="K97" s="17">
        <v>0</v>
      </c>
      <c r="L97" s="17">
        <v>0</v>
      </c>
      <c r="M97" s="17">
        <v>0</v>
      </c>
    </row>
    <row r="98" spans="1:13" outlineLevel="1" x14ac:dyDescent="0.25">
      <c r="B98" s="29" t="s">
        <v>279</v>
      </c>
      <c r="D98" s="17">
        <f>SUBTOTAL(9,D94:D97)</f>
        <v>19</v>
      </c>
      <c r="E98" s="17">
        <f>SUBTOTAL(9,E94:E97)</f>
        <v>4</v>
      </c>
      <c r="F98" s="17">
        <f>SUBTOTAL(9,F94:F97)</f>
        <v>4</v>
      </c>
      <c r="G98" s="17">
        <f>SUBTOTAL(9,G94:G97)</f>
        <v>0</v>
      </c>
      <c r="H98" s="17">
        <f>SUBTOTAL(9,H94:H97)</f>
        <v>0</v>
      </c>
      <c r="I98" s="17">
        <f>SUBTOTAL(9,I94:I97)</f>
        <v>0</v>
      </c>
      <c r="J98" s="17">
        <f>SUBTOTAL(9,J94:J97)</f>
        <v>4</v>
      </c>
      <c r="K98" s="17">
        <f>SUBTOTAL(9,K94:K97)</f>
        <v>0</v>
      </c>
      <c r="L98" s="17">
        <f>SUBTOTAL(9,L94:L97)</f>
        <v>0</v>
      </c>
      <c r="M98" s="17">
        <f>SUBTOTAL(9,M94:M97)</f>
        <v>0</v>
      </c>
    </row>
    <row r="99" spans="1:13" outlineLevel="2" x14ac:dyDescent="0.25">
      <c r="A99" s="27" t="s">
        <v>7</v>
      </c>
      <c r="B99" s="27" t="s">
        <v>24</v>
      </c>
      <c r="C99" s="27" t="s">
        <v>146</v>
      </c>
      <c r="D99" s="17">
        <v>3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</row>
    <row r="100" spans="1:13" outlineLevel="2" x14ac:dyDescent="0.25">
      <c r="A100" s="27" t="s">
        <v>7</v>
      </c>
      <c r="B100" s="27" t="s">
        <v>24</v>
      </c>
      <c r="C100" s="27" t="s">
        <v>149</v>
      </c>
      <c r="D100" s="17">
        <v>4</v>
      </c>
      <c r="E100" s="17">
        <v>4</v>
      </c>
      <c r="F100" s="17">
        <v>0</v>
      </c>
      <c r="G100" s="17">
        <v>0</v>
      </c>
      <c r="H100" s="17">
        <v>0</v>
      </c>
      <c r="I100" s="17">
        <v>4</v>
      </c>
      <c r="J100" s="17">
        <v>0</v>
      </c>
      <c r="K100" s="17">
        <v>0</v>
      </c>
      <c r="L100" s="17">
        <v>0</v>
      </c>
      <c r="M100" s="17">
        <v>0</v>
      </c>
    </row>
    <row r="101" spans="1:13" outlineLevel="2" x14ac:dyDescent="0.25">
      <c r="A101" s="27" t="s">
        <v>7</v>
      </c>
      <c r="B101" s="27" t="s">
        <v>24</v>
      </c>
      <c r="C101" s="27" t="s">
        <v>150</v>
      </c>
      <c r="D101" s="17">
        <v>25</v>
      </c>
      <c r="E101" s="17">
        <v>25</v>
      </c>
      <c r="F101" s="17">
        <v>0</v>
      </c>
      <c r="G101" s="17">
        <v>0</v>
      </c>
      <c r="H101" s="17">
        <v>0</v>
      </c>
      <c r="I101" s="17">
        <v>25</v>
      </c>
      <c r="J101" s="17">
        <v>0</v>
      </c>
      <c r="K101" s="17">
        <v>0</v>
      </c>
      <c r="L101" s="17">
        <v>0</v>
      </c>
      <c r="M101" s="17">
        <v>0</v>
      </c>
    </row>
    <row r="102" spans="1:13" outlineLevel="2" x14ac:dyDescent="0.25">
      <c r="A102" s="27" t="s">
        <v>7</v>
      </c>
      <c r="B102" s="27" t="s">
        <v>24</v>
      </c>
      <c r="C102" s="27" t="s">
        <v>152</v>
      </c>
      <c r="D102" s="17">
        <v>2</v>
      </c>
      <c r="E102" s="17">
        <v>2</v>
      </c>
      <c r="F102" s="17">
        <v>0</v>
      </c>
      <c r="G102" s="17">
        <v>0</v>
      </c>
      <c r="H102" s="17">
        <v>0</v>
      </c>
      <c r="I102" s="17">
        <v>2</v>
      </c>
      <c r="J102" s="17">
        <v>0</v>
      </c>
      <c r="K102" s="17">
        <v>0</v>
      </c>
      <c r="L102" s="17">
        <v>0</v>
      </c>
      <c r="M102" s="17">
        <v>0</v>
      </c>
    </row>
    <row r="103" spans="1:13" outlineLevel="1" x14ac:dyDescent="0.25">
      <c r="B103" s="29" t="s">
        <v>280</v>
      </c>
      <c r="D103" s="17">
        <f>SUBTOTAL(9,D99:D102)</f>
        <v>34</v>
      </c>
      <c r="E103" s="17">
        <f>SUBTOTAL(9,E99:E102)</f>
        <v>31</v>
      </c>
      <c r="F103" s="17">
        <f>SUBTOTAL(9,F99:F102)</f>
        <v>0</v>
      </c>
      <c r="G103" s="17">
        <f>SUBTOTAL(9,G99:G102)</f>
        <v>0</v>
      </c>
      <c r="H103" s="17">
        <f>SUBTOTAL(9,H99:H102)</f>
        <v>0</v>
      </c>
      <c r="I103" s="17">
        <f>SUBTOTAL(9,I99:I102)</f>
        <v>31</v>
      </c>
      <c r="J103" s="17">
        <f>SUBTOTAL(9,J99:J102)</f>
        <v>0</v>
      </c>
      <c r="K103" s="17">
        <f>SUBTOTAL(9,K99:K102)</f>
        <v>0</v>
      </c>
      <c r="L103" s="17">
        <f>SUBTOTAL(9,L99:L102)</f>
        <v>0</v>
      </c>
      <c r="M103" s="17">
        <f>SUBTOTAL(9,M99:M102)</f>
        <v>0</v>
      </c>
    </row>
    <row r="104" spans="1:13" outlineLevel="2" x14ac:dyDescent="0.25">
      <c r="A104" s="27" t="s">
        <v>7</v>
      </c>
      <c r="B104" s="27" t="s">
        <v>25</v>
      </c>
      <c r="C104" s="27" t="s">
        <v>146</v>
      </c>
      <c r="D104" s="17">
        <v>27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</row>
    <row r="105" spans="1:13" outlineLevel="2" x14ac:dyDescent="0.25">
      <c r="A105" s="27" t="s">
        <v>7</v>
      </c>
      <c r="B105" s="27" t="s">
        <v>25</v>
      </c>
      <c r="C105" s="27" t="s">
        <v>147</v>
      </c>
      <c r="D105" s="17">
        <v>1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</row>
    <row r="106" spans="1:13" outlineLevel="2" x14ac:dyDescent="0.25">
      <c r="A106" s="27" t="s">
        <v>7</v>
      </c>
      <c r="B106" s="27" t="s">
        <v>25</v>
      </c>
      <c r="C106" s="27" t="s">
        <v>149</v>
      </c>
      <c r="D106" s="17">
        <v>5</v>
      </c>
      <c r="E106" s="17">
        <v>5</v>
      </c>
      <c r="F106" s="17">
        <v>1</v>
      </c>
      <c r="G106" s="17">
        <v>1</v>
      </c>
      <c r="H106" s="17">
        <v>0</v>
      </c>
      <c r="I106" s="17">
        <v>4</v>
      </c>
      <c r="J106" s="17">
        <v>0</v>
      </c>
      <c r="K106" s="17">
        <v>0</v>
      </c>
      <c r="L106" s="17">
        <v>1</v>
      </c>
      <c r="M106" s="17">
        <v>0</v>
      </c>
    </row>
    <row r="107" spans="1:13" outlineLevel="2" x14ac:dyDescent="0.25">
      <c r="A107" s="27" t="s">
        <v>7</v>
      </c>
      <c r="B107" s="27" t="s">
        <v>25</v>
      </c>
      <c r="C107" s="27" t="s">
        <v>150</v>
      </c>
      <c r="D107" s="17">
        <v>14</v>
      </c>
      <c r="E107" s="17">
        <v>6</v>
      </c>
      <c r="F107" s="17">
        <v>1</v>
      </c>
      <c r="G107" s="17">
        <v>1</v>
      </c>
      <c r="H107" s="17">
        <v>0</v>
      </c>
      <c r="I107" s="17">
        <v>5</v>
      </c>
      <c r="J107" s="17">
        <v>0</v>
      </c>
      <c r="K107" s="17">
        <v>0</v>
      </c>
      <c r="L107" s="17">
        <v>0</v>
      </c>
      <c r="M107" s="17">
        <v>1</v>
      </c>
    </row>
    <row r="108" spans="1:13" outlineLevel="2" x14ac:dyDescent="0.25">
      <c r="A108" s="27" t="s">
        <v>7</v>
      </c>
      <c r="B108" s="27" t="s">
        <v>25</v>
      </c>
      <c r="C108" s="27" t="s">
        <v>151</v>
      </c>
      <c r="D108" s="17">
        <v>2</v>
      </c>
      <c r="E108" s="17">
        <v>2</v>
      </c>
      <c r="F108" s="17">
        <v>2</v>
      </c>
      <c r="G108" s="17">
        <v>1</v>
      </c>
      <c r="H108" s="17">
        <v>0</v>
      </c>
      <c r="I108" s="17">
        <v>0</v>
      </c>
      <c r="J108" s="17">
        <v>1</v>
      </c>
      <c r="K108" s="17">
        <v>0</v>
      </c>
      <c r="L108" s="17">
        <v>0</v>
      </c>
      <c r="M108" s="17">
        <v>1</v>
      </c>
    </row>
    <row r="109" spans="1:13" outlineLevel="1" x14ac:dyDescent="0.25">
      <c r="B109" s="29" t="s">
        <v>281</v>
      </c>
      <c r="D109" s="17">
        <f>SUBTOTAL(9,D104:D108)</f>
        <v>49</v>
      </c>
      <c r="E109" s="17">
        <f>SUBTOTAL(9,E104:E108)</f>
        <v>13</v>
      </c>
      <c r="F109" s="17">
        <f>SUBTOTAL(9,F104:F108)</f>
        <v>4</v>
      </c>
      <c r="G109" s="17">
        <f>SUBTOTAL(9,G104:G108)</f>
        <v>3</v>
      </c>
      <c r="H109" s="17">
        <f>SUBTOTAL(9,H104:H108)</f>
        <v>0</v>
      </c>
      <c r="I109" s="17">
        <f>SUBTOTAL(9,I104:I108)</f>
        <v>9</v>
      </c>
      <c r="J109" s="17">
        <f>SUBTOTAL(9,J104:J108)</f>
        <v>1</v>
      </c>
      <c r="K109" s="17">
        <f>SUBTOTAL(9,K104:K108)</f>
        <v>0</v>
      </c>
      <c r="L109" s="17">
        <f>SUBTOTAL(9,L104:L108)</f>
        <v>1</v>
      </c>
      <c r="M109" s="17">
        <f>SUBTOTAL(9,M104:M108)</f>
        <v>2</v>
      </c>
    </row>
    <row r="110" spans="1:13" outlineLevel="2" x14ac:dyDescent="0.25">
      <c r="A110" s="27" t="s">
        <v>7</v>
      </c>
      <c r="B110" s="27" t="s">
        <v>26</v>
      </c>
      <c r="C110" s="27" t="s">
        <v>146</v>
      </c>
      <c r="D110" s="17">
        <v>21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</row>
    <row r="111" spans="1:13" outlineLevel="2" x14ac:dyDescent="0.25">
      <c r="A111" s="27" t="s">
        <v>7</v>
      </c>
      <c r="B111" s="27" t="s">
        <v>26</v>
      </c>
      <c r="C111" s="27" t="s">
        <v>148</v>
      </c>
      <c r="D111" s="17">
        <v>16</v>
      </c>
      <c r="E111" s="17">
        <v>16</v>
      </c>
      <c r="F111" s="17">
        <v>1</v>
      </c>
      <c r="G111" s="17">
        <v>0</v>
      </c>
      <c r="H111" s="17">
        <v>0</v>
      </c>
      <c r="I111" s="17">
        <v>15</v>
      </c>
      <c r="J111" s="17">
        <v>1</v>
      </c>
      <c r="K111" s="17">
        <v>0</v>
      </c>
      <c r="L111" s="17">
        <v>0</v>
      </c>
      <c r="M111" s="17">
        <v>0</v>
      </c>
    </row>
    <row r="112" spans="1:13" outlineLevel="2" x14ac:dyDescent="0.25">
      <c r="A112" s="27" t="s">
        <v>7</v>
      </c>
      <c r="B112" s="27" t="s">
        <v>26</v>
      </c>
      <c r="C112" s="27" t="s">
        <v>149</v>
      </c>
      <c r="D112" s="17">
        <v>9</v>
      </c>
      <c r="E112" s="17">
        <v>9</v>
      </c>
      <c r="F112" s="17">
        <v>3</v>
      </c>
      <c r="G112" s="17">
        <v>0</v>
      </c>
      <c r="H112" s="17">
        <v>0</v>
      </c>
      <c r="I112" s="17">
        <v>6</v>
      </c>
      <c r="J112" s="17">
        <v>3</v>
      </c>
      <c r="K112" s="17">
        <v>0</v>
      </c>
      <c r="L112" s="17">
        <v>0</v>
      </c>
      <c r="M112" s="17">
        <v>0</v>
      </c>
    </row>
    <row r="113" spans="1:13" outlineLevel="2" x14ac:dyDescent="0.25">
      <c r="A113" s="27" t="s">
        <v>7</v>
      </c>
      <c r="B113" s="27" t="s">
        <v>26</v>
      </c>
      <c r="C113" s="27" t="s">
        <v>150</v>
      </c>
      <c r="D113" s="17">
        <v>15</v>
      </c>
      <c r="E113" s="17">
        <v>13</v>
      </c>
      <c r="F113" s="17">
        <v>5</v>
      </c>
      <c r="G113" s="17">
        <v>1</v>
      </c>
      <c r="H113" s="17">
        <v>0</v>
      </c>
      <c r="I113" s="17">
        <v>8</v>
      </c>
      <c r="J113" s="17">
        <v>4</v>
      </c>
      <c r="K113" s="17">
        <v>0</v>
      </c>
      <c r="L113" s="17">
        <v>1</v>
      </c>
      <c r="M113" s="17">
        <v>0</v>
      </c>
    </row>
    <row r="114" spans="1:13" outlineLevel="2" x14ac:dyDescent="0.25">
      <c r="A114" s="27" t="s">
        <v>7</v>
      </c>
      <c r="B114" s="27" t="s">
        <v>26</v>
      </c>
      <c r="C114" s="27" t="s">
        <v>151</v>
      </c>
      <c r="D114" s="17">
        <v>2</v>
      </c>
      <c r="E114" s="17">
        <v>2</v>
      </c>
      <c r="F114" s="17">
        <v>2</v>
      </c>
      <c r="G114" s="17">
        <v>0</v>
      </c>
      <c r="H114" s="17">
        <v>0</v>
      </c>
      <c r="I114" s="17">
        <v>0</v>
      </c>
      <c r="J114" s="17">
        <v>2</v>
      </c>
      <c r="K114" s="17">
        <v>0</v>
      </c>
      <c r="L114" s="17">
        <v>0</v>
      </c>
      <c r="M114" s="17">
        <v>0</v>
      </c>
    </row>
    <row r="115" spans="1:13" outlineLevel="1" x14ac:dyDescent="0.25">
      <c r="B115" s="29" t="s">
        <v>282</v>
      </c>
      <c r="D115" s="17">
        <f>SUBTOTAL(9,D110:D114)</f>
        <v>63</v>
      </c>
      <c r="E115" s="17">
        <f>SUBTOTAL(9,E110:E114)</f>
        <v>40</v>
      </c>
      <c r="F115" s="17">
        <f>SUBTOTAL(9,F110:F114)</f>
        <v>11</v>
      </c>
      <c r="G115" s="17">
        <f>SUBTOTAL(9,G110:G114)</f>
        <v>1</v>
      </c>
      <c r="H115" s="17">
        <f>SUBTOTAL(9,H110:H114)</f>
        <v>0</v>
      </c>
      <c r="I115" s="17">
        <f>SUBTOTAL(9,I110:I114)</f>
        <v>29</v>
      </c>
      <c r="J115" s="17">
        <f>SUBTOTAL(9,J110:J114)</f>
        <v>10</v>
      </c>
      <c r="K115" s="17">
        <f>SUBTOTAL(9,K110:K114)</f>
        <v>0</v>
      </c>
      <c r="L115" s="17">
        <f>SUBTOTAL(9,L110:L114)</f>
        <v>1</v>
      </c>
      <c r="M115" s="17">
        <f>SUBTOTAL(9,M110:M114)</f>
        <v>0</v>
      </c>
    </row>
    <row r="116" spans="1:13" outlineLevel="2" x14ac:dyDescent="0.25">
      <c r="A116" s="27" t="s">
        <v>7</v>
      </c>
      <c r="B116" s="27" t="s">
        <v>27</v>
      </c>
      <c r="C116" s="27" t="s">
        <v>146</v>
      </c>
      <c r="D116" s="17">
        <v>5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</row>
    <row r="117" spans="1:13" outlineLevel="2" x14ac:dyDescent="0.25">
      <c r="A117" s="27" t="s">
        <v>7</v>
      </c>
      <c r="B117" s="27" t="s">
        <v>27</v>
      </c>
      <c r="C117" s="27" t="s">
        <v>147</v>
      </c>
      <c r="D117" s="17">
        <v>2</v>
      </c>
      <c r="E117" s="17">
        <v>2</v>
      </c>
      <c r="F117" s="17">
        <v>2</v>
      </c>
      <c r="G117" s="17">
        <v>2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2</v>
      </c>
    </row>
    <row r="118" spans="1:13" outlineLevel="2" x14ac:dyDescent="0.25">
      <c r="A118" s="27" t="s">
        <v>7</v>
      </c>
      <c r="B118" s="27" t="s">
        <v>27</v>
      </c>
      <c r="C118" s="27" t="s">
        <v>148</v>
      </c>
      <c r="D118" s="17">
        <v>2</v>
      </c>
      <c r="E118" s="17">
        <v>2</v>
      </c>
      <c r="F118" s="17">
        <v>0</v>
      </c>
      <c r="G118" s="17">
        <v>0</v>
      </c>
      <c r="H118" s="17">
        <v>0</v>
      </c>
      <c r="I118" s="17">
        <v>2</v>
      </c>
      <c r="J118" s="17">
        <v>0</v>
      </c>
      <c r="K118" s="17">
        <v>0</v>
      </c>
      <c r="L118" s="17">
        <v>0</v>
      </c>
      <c r="M118" s="17">
        <v>0</v>
      </c>
    </row>
    <row r="119" spans="1:13" outlineLevel="2" x14ac:dyDescent="0.25">
      <c r="A119" s="27" t="s">
        <v>7</v>
      </c>
      <c r="B119" s="27" t="s">
        <v>27</v>
      </c>
      <c r="C119" s="27" t="s">
        <v>149</v>
      </c>
      <c r="D119" s="17">
        <v>1</v>
      </c>
      <c r="E119" s="17">
        <v>1</v>
      </c>
      <c r="F119" s="17">
        <v>0</v>
      </c>
      <c r="G119" s="17">
        <v>0</v>
      </c>
      <c r="H119" s="17">
        <v>0</v>
      </c>
      <c r="I119" s="17">
        <v>1</v>
      </c>
      <c r="J119" s="17">
        <v>0</v>
      </c>
      <c r="K119" s="17">
        <v>0</v>
      </c>
      <c r="L119" s="17">
        <v>0</v>
      </c>
      <c r="M119" s="17">
        <v>0</v>
      </c>
    </row>
    <row r="120" spans="1:13" outlineLevel="2" x14ac:dyDescent="0.25">
      <c r="A120" s="27" t="s">
        <v>7</v>
      </c>
      <c r="B120" s="27" t="s">
        <v>27</v>
      </c>
      <c r="C120" s="27" t="s">
        <v>150</v>
      </c>
      <c r="D120" s="17">
        <v>10</v>
      </c>
      <c r="E120" s="17">
        <v>5</v>
      </c>
      <c r="F120" s="17">
        <v>1</v>
      </c>
      <c r="G120" s="17">
        <v>1</v>
      </c>
      <c r="H120" s="17">
        <v>0</v>
      </c>
      <c r="I120" s="17">
        <v>4</v>
      </c>
      <c r="J120" s="17">
        <v>0</v>
      </c>
      <c r="K120" s="17">
        <v>0</v>
      </c>
      <c r="L120" s="17">
        <v>1</v>
      </c>
      <c r="M120" s="17">
        <v>0</v>
      </c>
    </row>
    <row r="121" spans="1:13" outlineLevel="2" x14ac:dyDescent="0.25">
      <c r="A121" s="27" t="s">
        <v>7</v>
      </c>
      <c r="B121" s="27" t="s">
        <v>27</v>
      </c>
      <c r="C121" s="27" t="s">
        <v>152</v>
      </c>
      <c r="D121" s="17">
        <v>1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</row>
    <row r="122" spans="1:13" outlineLevel="1" x14ac:dyDescent="0.25">
      <c r="B122" s="29" t="s">
        <v>283</v>
      </c>
      <c r="D122" s="17">
        <f>SUBTOTAL(9,D116:D121)</f>
        <v>21</v>
      </c>
      <c r="E122" s="17">
        <f>SUBTOTAL(9,E116:E121)</f>
        <v>10</v>
      </c>
      <c r="F122" s="17">
        <f>SUBTOTAL(9,F116:F121)</f>
        <v>3</v>
      </c>
      <c r="G122" s="17">
        <f>SUBTOTAL(9,G116:G121)</f>
        <v>3</v>
      </c>
      <c r="H122" s="17">
        <f>SUBTOTAL(9,H116:H121)</f>
        <v>0</v>
      </c>
      <c r="I122" s="17">
        <f>SUBTOTAL(9,I116:I121)</f>
        <v>7</v>
      </c>
      <c r="J122" s="17">
        <f>SUBTOTAL(9,J116:J121)</f>
        <v>0</v>
      </c>
      <c r="K122" s="17">
        <f>SUBTOTAL(9,K116:K121)</f>
        <v>0</v>
      </c>
      <c r="L122" s="17">
        <f>SUBTOTAL(9,L116:L121)</f>
        <v>1</v>
      </c>
      <c r="M122" s="17">
        <f>SUBTOTAL(9,M116:M121)</f>
        <v>2</v>
      </c>
    </row>
    <row r="123" spans="1:13" outlineLevel="2" x14ac:dyDescent="0.25">
      <c r="A123" s="27" t="s">
        <v>7</v>
      </c>
      <c r="B123" s="27" t="s">
        <v>28</v>
      </c>
      <c r="C123" s="27" t="s">
        <v>146</v>
      </c>
      <c r="D123" s="17">
        <v>21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</row>
    <row r="124" spans="1:13" outlineLevel="2" x14ac:dyDescent="0.25">
      <c r="A124" s="27" t="s">
        <v>7</v>
      </c>
      <c r="B124" s="27" t="s">
        <v>28</v>
      </c>
      <c r="C124" s="27" t="s">
        <v>147</v>
      </c>
      <c r="D124" s="17">
        <v>1</v>
      </c>
      <c r="E124" s="17">
        <v>1</v>
      </c>
      <c r="F124" s="17">
        <v>0</v>
      </c>
      <c r="G124" s="17">
        <v>0</v>
      </c>
      <c r="H124" s="17">
        <v>0</v>
      </c>
      <c r="I124" s="17">
        <v>1</v>
      </c>
      <c r="J124" s="17">
        <v>0</v>
      </c>
      <c r="K124" s="17">
        <v>0</v>
      </c>
      <c r="L124" s="17">
        <v>0</v>
      </c>
      <c r="M124" s="17">
        <v>0</v>
      </c>
    </row>
    <row r="125" spans="1:13" outlineLevel="2" x14ac:dyDescent="0.25">
      <c r="A125" s="27" t="s">
        <v>7</v>
      </c>
      <c r="B125" s="27" t="s">
        <v>28</v>
      </c>
      <c r="C125" s="27" t="s">
        <v>149</v>
      </c>
      <c r="D125" s="17">
        <v>8</v>
      </c>
      <c r="E125" s="17">
        <v>8</v>
      </c>
      <c r="F125" s="17">
        <v>3</v>
      </c>
      <c r="G125" s="17">
        <v>0</v>
      </c>
      <c r="H125" s="17">
        <v>0</v>
      </c>
      <c r="I125" s="17">
        <v>5</v>
      </c>
      <c r="J125" s="17">
        <v>3</v>
      </c>
      <c r="K125" s="17">
        <v>0</v>
      </c>
      <c r="L125" s="17">
        <v>0</v>
      </c>
      <c r="M125" s="17">
        <v>0</v>
      </c>
    </row>
    <row r="126" spans="1:13" outlineLevel="2" x14ac:dyDescent="0.25">
      <c r="A126" s="27" t="s">
        <v>7</v>
      </c>
      <c r="B126" s="27" t="s">
        <v>28</v>
      </c>
      <c r="C126" s="27" t="s">
        <v>150</v>
      </c>
      <c r="D126" s="17">
        <v>8</v>
      </c>
      <c r="E126" s="17">
        <v>8</v>
      </c>
      <c r="F126" s="17">
        <v>3</v>
      </c>
      <c r="G126" s="17">
        <v>0</v>
      </c>
      <c r="H126" s="17">
        <v>0</v>
      </c>
      <c r="I126" s="17">
        <v>5</v>
      </c>
      <c r="J126" s="17">
        <v>3</v>
      </c>
      <c r="K126" s="17">
        <v>0</v>
      </c>
      <c r="L126" s="17">
        <v>0</v>
      </c>
      <c r="M126" s="17">
        <v>0</v>
      </c>
    </row>
    <row r="127" spans="1:13" outlineLevel="1" x14ac:dyDescent="0.25">
      <c r="B127" s="29" t="s">
        <v>284</v>
      </c>
      <c r="D127" s="17">
        <f>SUBTOTAL(9,D123:D126)</f>
        <v>38</v>
      </c>
      <c r="E127" s="17">
        <f>SUBTOTAL(9,E123:E126)</f>
        <v>17</v>
      </c>
      <c r="F127" s="17">
        <f>SUBTOTAL(9,F123:F126)</f>
        <v>6</v>
      </c>
      <c r="G127" s="17">
        <f>SUBTOTAL(9,G123:G126)</f>
        <v>0</v>
      </c>
      <c r="H127" s="17">
        <f>SUBTOTAL(9,H123:H126)</f>
        <v>0</v>
      </c>
      <c r="I127" s="17">
        <f>SUBTOTAL(9,I123:I126)</f>
        <v>11</v>
      </c>
      <c r="J127" s="17">
        <f>SUBTOTAL(9,J123:J126)</f>
        <v>6</v>
      </c>
      <c r="K127" s="17">
        <f>SUBTOTAL(9,K123:K126)</f>
        <v>0</v>
      </c>
      <c r="L127" s="17">
        <f>SUBTOTAL(9,L123:L126)</f>
        <v>0</v>
      </c>
      <c r="M127" s="17">
        <f>SUBTOTAL(9,M123:M126)</f>
        <v>0</v>
      </c>
    </row>
    <row r="128" spans="1:13" outlineLevel="2" x14ac:dyDescent="0.25">
      <c r="A128" s="27" t="s">
        <v>7</v>
      </c>
      <c r="B128" s="27" t="s">
        <v>29</v>
      </c>
      <c r="C128" s="27" t="s">
        <v>146</v>
      </c>
      <c r="D128" s="17">
        <v>75</v>
      </c>
      <c r="E128" s="17">
        <v>2</v>
      </c>
      <c r="F128" s="17">
        <v>0</v>
      </c>
      <c r="G128" s="17">
        <v>0</v>
      </c>
      <c r="H128" s="17">
        <v>0</v>
      </c>
      <c r="I128" s="17">
        <v>2</v>
      </c>
      <c r="J128" s="17">
        <v>0</v>
      </c>
      <c r="K128" s="17">
        <v>0</v>
      </c>
      <c r="L128" s="17">
        <v>0</v>
      </c>
      <c r="M128" s="17">
        <v>0</v>
      </c>
    </row>
    <row r="129" spans="1:13" outlineLevel="2" x14ac:dyDescent="0.25">
      <c r="A129" s="27" t="s">
        <v>7</v>
      </c>
      <c r="B129" s="27" t="s">
        <v>29</v>
      </c>
      <c r="C129" s="27" t="s">
        <v>147</v>
      </c>
      <c r="D129" s="17">
        <v>3</v>
      </c>
      <c r="E129" s="17">
        <v>3</v>
      </c>
      <c r="F129" s="17">
        <v>0</v>
      </c>
      <c r="G129" s="17">
        <v>0</v>
      </c>
      <c r="H129" s="17">
        <v>0</v>
      </c>
      <c r="I129" s="17">
        <v>3</v>
      </c>
      <c r="J129" s="17">
        <v>0</v>
      </c>
      <c r="K129" s="17">
        <v>0</v>
      </c>
      <c r="L129" s="17">
        <v>0</v>
      </c>
      <c r="M129" s="17">
        <v>0</v>
      </c>
    </row>
    <row r="130" spans="1:13" outlineLevel="2" x14ac:dyDescent="0.25">
      <c r="A130" s="27" t="s">
        <v>7</v>
      </c>
      <c r="B130" s="27" t="s">
        <v>29</v>
      </c>
      <c r="C130" s="27" t="s">
        <v>148</v>
      </c>
      <c r="D130" s="17">
        <v>6</v>
      </c>
      <c r="E130" s="17">
        <v>6</v>
      </c>
      <c r="F130" s="17">
        <v>0</v>
      </c>
      <c r="G130" s="17">
        <v>0</v>
      </c>
      <c r="H130" s="17">
        <v>0</v>
      </c>
      <c r="I130" s="17">
        <v>6</v>
      </c>
      <c r="J130" s="17">
        <v>0</v>
      </c>
      <c r="K130" s="17">
        <v>0</v>
      </c>
      <c r="L130" s="17">
        <v>0</v>
      </c>
      <c r="M130" s="17">
        <v>0</v>
      </c>
    </row>
    <row r="131" spans="1:13" outlineLevel="2" x14ac:dyDescent="0.25">
      <c r="A131" s="27" t="s">
        <v>7</v>
      </c>
      <c r="B131" s="27" t="s">
        <v>29</v>
      </c>
      <c r="C131" s="27" t="s">
        <v>149</v>
      </c>
      <c r="D131" s="17">
        <v>15</v>
      </c>
      <c r="E131" s="17">
        <v>13</v>
      </c>
      <c r="F131" s="17">
        <v>9</v>
      </c>
      <c r="G131" s="17">
        <v>2</v>
      </c>
      <c r="H131" s="17">
        <v>0</v>
      </c>
      <c r="I131" s="17">
        <v>4</v>
      </c>
      <c r="J131" s="17">
        <v>7</v>
      </c>
      <c r="K131" s="17">
        <v>2</v>
      </c>
      <c r="L131" s="17">
        <v>0</v>
      </c>
      <c r="M131" s="17">
        <v>0</v>
      </c>
    </row>
    <row r="132" spans="1:13" outlineLevel="2" x14ac:dyDescent="0.25">
      <c r="A132" s="27" t="s">
        <v>7</v>
      </c>
      <c r="B132" s="27" t="s">
        <v>29</v>
      </c>
      <c r="C132" s="27" t="s">
        <v>150</v>
      </c>
      <c r="D132" s="17">
        <v>16</v>
      </c>
      <c r="E132" s="17">
        <v>16</v>
      </c>
      <c r="F132" s="17">
        <v>2</v>
      </c>
      <c r="G132" s="17">
        <v>0</v>
      </c>
      <c r="H132" s="17">
        <v>0</v>
      </c>
      <c r="I132" s="17">
        <v>12</v>
      </c>
      <c r="J132" s="17">
        <v>2</v>
      </c>
      <c r="K132" s="17">
        <v>0</v>
      </c>
      <c r="L132" s="17">
        <v>0</v>
      </c>
      <c r="M132" s="17">
        <v>0</v>
      </c>
    </row>
    <row r="133" spans="1:13" outlineLevel="2" x14ac:dyDescent="0.25">
      <c r="A133" s="27" t="s">
        <v>7</v>
      </c>
      <c r="B133" s="27" t="s">
        <v>29</v>
      </c>
      <c r="C133" s="27" t="s">
        <v>151</v>
      </c>
      <c r="D133" s="17">
        <v>6</v>
      </c>
      <c r="E133" s="17">
        <v>6</v>
      </c>
      <c r="F133" s="17">
        <v>5</v>
      </c>
      <c r="G133" s="17">
        <v>1</v>
      </c>
      <c r="H133" s="17">
        <v>0</v>
      </c>
      <c r="I133" s="17">
        <v>0</v>
      </c>
      <c r="J133" s="17">
        <v>4</v>
      </c>
      <c r="K133" s="17">
        <v>0</v>
      </c>
      <c r="L133" s="17">
        <v>0</v>
      </c>
      <c r="M133" s="17">
        <v>1</v>
      </c>
    </row>
    <row r="134" spans="1:13" outlineLevel="2" x14ac:dyDescent="0.25">
      <c r="A134" s="27" t="s">
        <v>7</v>
      </c>
      <c r="B134" s="27" t="s">
        <v>29</v>
      </c>
      <c r="C134" s="27" t="s">
        <v>152</v>
      </c>
      <c r="D134" s="17">
        <v>1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</row>
    <row r="135" spans="1:13" outlineLevel="2" x14ac:dyDescent="0.25">
      <c r="A135" s="27" t="s">
        <v>7</v>
      </c>
      <c r="B135" s="27" t="s">
        <v>29</v>
      </c>
      <c r="D135" s="17">
        <v>2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</row>
    <row r="136" spans="1:13" outlineLevel="1" x14ac:dyDescent="0.25">
      <c r="B136" s="29" t="s">
        <v>285</v>
      </c>
      <c r="D136" s="17">
        <f>SUBTOTAL(9,D128:D135)</f>
        <v>124</v>
      </c>
      <c r="E136" s="17">
        <f>SUBTOTAL(9,E128:E135)</f>
        <v>46</v>
      </c>
      <c r="F136" s="17">
        <f>SUBTOTAL(9,F128:F135)</f>
        <v>16</v>
      </c>
      <c r="G136" s="17">
        <f>SUBTOTAL(9,G128:G135)</f>
        <v>3</v>
      </c>
      <c r="H136" s="17">
        <f>SUBTOTAL(9,H128:H135)</f>
        <v>0</v>
      </c>
      <c r="I136" s="17">
        <f>SUBTOTAL(9,I128:I135)</f>
        <v>27</v>
      </c>
      <c r="J136" s="17">
        <f>SUBTOTAL(9,J128:J135)</f>
        <v>13</v>
      </c>
      <c r="K136" s="17">
        <f>SUBTOTAL(9,K128:K135)</f>
        <v>2</v>
      </c>
      <c r="L136" s="17">
        <f>SUBTOTAL(9,L128:L135)</f>
        <v>0</v>
      </c>
      <c r="M136" s="17">
        <f>SUBTOTAL(9,M128:M135)</f>
        <v>1</v>
      </c>
    </row>
    <row r="137" spans="1:13" outlineLevel="2" x14ac:dyDescent="0.25">
      <c r="A137" s="27" t="s">
        <v>7</v>
      </c>
      <c r="B137" s="27" t="s">
        <v>30</v>
      </c>
      <c r="C137" s="27" t="s">
        <v>146</v>
      </c>
      <c r="D137" s="17">
        <v>3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</row>
    <row r="138" spans="1:13" outlineLevel="2" x14ac:dyDescent="0.25">
      <c r="A138" s="27" t="s">
        <v>7</v>
      </c>
      <c r="B138" s="27" t="s">
        <v>30</v>
      </c>
      <c r="C138" s="27" t="s">
        <v>148</v>
      </c>
      <c r="D138" s="17">
        <v>11</v>
      </c>
      <c r="E138" s="17">
        <v>10</v>
      </c>
      <c r="F138" s="17">
        <v>5</v>
      </c>
      <c r="G138" s="17">
        <v>0</v>
      </c>
      <c r="H138" s="17">
        <v>0</v>
      </c>
      <c r="I138" s="17">
        <v>5</v>
      </c>
      <c r="J138" s="17">
        <v>5</v>
      </c>
      <c r="K138" s="17">
        <v>0</v>
      </c>
      <c r="L138" s="17">
        <v>0</v>
      </c>
      <c r="M138" s="17">
        <v>0</v>
      </c>
    </row>
    <row r="139" spans="1:13" outlineLevel="2" x14ac:dyDescent="0.25">
      <c r="A139" s="27" t="s">
        <v>7</v>
      </c>
      <c r="B139" s="27" t="s">
        <v>30</v>
      </c>
      <c r="C139" s="27" t="s">
        <v>149</v>
      </c>
      <c r="D139" s="17">
        <v>8</v>
      </c>
      <c r="E139" s="17">
        <v>8</v>
      </c>
      <c r="F139" s="17">
        <v>0</v>
      </c>
      <c r="G139" s="17">
        <v>0</v>
      </c>
      <c r="H139" s="17">
        <v>0</v>
      </c>
      <c r="I139" s="17">
        <v>8</v>
      </c>
      <c r="J139" s="17">
        <v>0</v>
      </c>
      <c r="K139" s="17">
        <v>0</v>
      </c>
      <c r="L139" s="17">
        <v>0</v>
      </c>
      <c r="M139" s="17">
        <v>0</v>
      </c>
    </row>
    <row r="140" spans="1:13" outlineLevel="2" x14ac:dyDescent="0.25">
      <c r="A140" s="27" t="s">
        <v>7</v>
      </c>
      <c r="B140" s="27" t="s">
        <v>30</v>
      </c>
      <c r="C140" s="27" t="s">
        <v>150</v>
      </c>
      <c r="D140" s="17">
        <v>7</v>
      </c>
      <c r="E140" s="17">
        <v>5</v>
      </c>
      <c r="F140" s="17">
        <v>0</v>
      </c>
      <c r="G140" s="17">
        <v>0</v>
      </c>
      <c r="H140" s="17">
        <v>0</v>
      </c>
      <c r="I140" s="17">
        <v>5</v>
      </c>
      <c r="J140" s="17">
        <v>0</v>
      </c>
      <c r="K140" s="17">
        <v>0</v>
      </c>
      <c r="L140" s="17">
        <v>0</v>
      </c>
      <c r="M140" s="17">
        <v>0</v>
      </c>
    </row>
    <row r="141" spans="1:13" outlineLevel="2" x14ac:dyDescent="0.25">
      <c r="A141" s="27" t="s">
        <v>7</v>
      </c>
      <c r="B141" s="27" t="s">
        <v>30</v>
      </c>
      <c r="C141" s="27" t="s">
        <v>151</v>
      </c>
      <c r="D141" s="17">
        <v>2</v>
      </c>
      <c r="E141" s="17">
        <v>1</v>
      </c>
      <c r="F141" s="17">
        <v>1</v>
      </c>
      <c r="G141" s="17">
        <v>0</v>
      </c>
      <c r="H141" s="17">
        <v>0</v>
      </c>
      <c r="I141" s="17">
        <v>0</v>
      </c>
      <c r="J141" s="17">
        <v>1</v>
      </c>
      <c r="K141" s="17">
        <v>0</v>
      </c>
      <c r="L141" s="17">
        <v>0</v>
      </c>
      <c r="M141" s="17">
        <v>0</v>
      </c>
    </row>
    <row r="142" spans="1:13" outlineLevel="2" x14ac:dyDescent="0.25">
      <c r="A142" s="27" t="s">
        <v>7</v>
      </c>
      <c r="B142" s="27" t="s">
        <v>30</v>
      </c>
      <c r="C142" s="27" t="s">
        <v>152</v>
      </c>
      <c r="D142" s="17">
        <v>1</v>
      </c>
      <c r="E142" s="17">
        <v>1</v>
      </c>
      <c r="F142" s="17">
        <v>0</v>
      </c>
      <c r="G142" s="17">
        <v>0</v>
      </c>
      <c r="H142" s="17">
        <v>0</v>
      </c>
      <c r="I142" s="17">
        <v>1</v>
      </c>
      <c r="J142" s="17">
        <v>0</v>
      </c>
      <c r="K142" s="17">
        <v>0</v>
      </c>
      <c r="L142" s="17">
        <v>0</v>
      </c>
      <c r="M142" s="17">
        <v>0</v>
      </c>
    </row>
    <row r="143" spans="1:13" outlineLevel="1" x14ac:dyDescent="0.25">
      <c r="B143" s="29" t="s">
        <v>286</v>
      </c>
      <c r="D143" s="17">
        <f>SUBTOTAL(9,D137:D142)</f>
        <v>32</v>
      </c>
      <c r="E143" s="17">
        <f>SUBTOTAL(9,E137:E142)</f>
        <v>25</v>
      </c>
      <c r="F143" s="17">
        <f>SUBTOTAL(9,F137:F142)</f>
        <v>6</v>
      </c>
      <c r="G143" s="17">
        <f>SUBTOTAL(9,G137:G142)</f>
        <v>0</v>
      </c>
      <c r="H143" s="17">
        <f>SUBTOTAL(9,H137:H142)</f>
        <v>0</v>
      </c>
      <c r="I143" s="17">
        <f>SUBTOTAL(9,I137:I142)</f>
        <v>19</v>
      </c>
      <c r="J143" s="17">
        <f>SUBTOTAL(9,J137:J142)</f>
        <v>6</v>
      </c>
      <c r="K143" s="17">
        <f>SUBTOTAL(9,K137:K142)</f>
        <v>0</v>
      </c>
      <c r="L143" s="17">
        <f>SUBTOTAL(9,L137:L142)</f>
        <v>0</v>
      </c>
      <c r="M143" s="17">
        <f>SUBTOTAL(9,M137:M142)</f>
        <v>0</v>
      </c>
    </row>
    <row r="144" spans="1:13" outlineLevel="2" x14ac:dyDescent="0.25">
      <c r="A144" s="27" t="s">
        <v>7</v>
      </c>
      <c r="B144" s="27" t="s">
        <v>31</v>
      </c>
      <c r="C144" s="27" t="s">
        <v>146</v>
      </c>
      <c r="D144" s="17">
        <v>27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</row>
    <row r="145" spans="1:13" outlineLevel="2" x14ac:dyDescent="0.25">
      <c r="A145" s="27" t="s">
        <v>7</v>
      </c>
      <c r="B145" s="27" t="s">
        <v>31</v>
      </c>
      <c r="C145" s="27" t="s">
        <v>148</v>
      </c>
      <c r="D145" s="17">
        <v>1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</row>
    <row r="146" spans="1:13" outlineLevel="2" x14ac:dyDescent="0.25">
      <c r="A146" s="27" t="s">
        <v>7</v>
      </c>
      <c r="B146" s="27" t="s">
        <v>31</v>
      </c>
      <c r="C146" s="27" t="s">
        <v>149</v>
      </c>
      <c r="D146" s="17">
        <v>4</v>
      </c>
      <c r="E146" s="17">
        <v>3</v>
      </c>
      <c r="F146" s="17">
        <v>1</v>
      </c>
      <c r="G146" s="17">
        <v>1</v>
      </c>
      <c r="H146" s="17">
        <v>0</v>
      </c>
      <c r="I146" s="17">
        <v>2</v>
      </c>
      <c r="J146" s="17">
        <v>0</v>
      </c>
      <c r="K146" s="17">
        <v>0</v>
      </c>
      <c r="L146" s="17">
        <v>1</v>
      </c>
      <c r="M146" s="17">
        <v>0</v>
      </c>
    </row>
    <row r="147" spans="1:13" outlineLevel="2" x14ac:dyDescent="0.25">
      <c r="A147" s="27" t="s">
        <v>7</v>
      </c>
      <c r="B147" s="27" t="s">
        <v>31</v>
      </c>
      <c r="C147" s="27" t="s">
        <v>150</v>
      </c>
      <c r="D147" s="17">
        <v>15</v>
      </c>
      <c r="E147" s="17">
        <v>12</v>
      </c>
      <c r="F147" s="17">
        <v>4</v>
      </c>
      <c r="G147" s="17">
        <v>4</v>
      </c>
      <c r="H147" s="17">
        <v>0</v>
      </c>
      <c r="I147" s="17">
        <v>8</v>
      </c>
      <c r="J147" s="17">
        <v>0</v>
      </c>
      <c r="K147" s="17">
        <v>0</v>
      </c>
      <c r="L147" s="17">
        <v>4</v>
      </c>
      <c r="M147" s="17">
        <v>0</v>
      </c>
    </row>
    <row r="148" spans="1:13" outlineLevel="2" x14ac:dyDescent="0.25">
      <c r="A148" s="27" t="s">
        <v>7</v>
      </c>
      <c r="B148" s="27" t="s">
        <v>31</v>
      </c>
      <c r="C148" s="27" t="s">
        <v>151</v>
      </c>
      <c r="D148" s="17">
        <v>3</v>
      </c>
      <c r="E148" s="17">
        <v>1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</row>
    <row r="149" spans="1:13" outlineLevel="2" x14ac:dyDescent="0.25">
      <c r="A149" s="27" t="s">
        <v>7</v>
      </c>
      <c r="B149" s="27" t="s">
        <v>31</v>
      </c>
      <c r="C149" s="27" t="s">
        <v>152</v>
      </c>
      <c r="D149" s="17">
        <v>2</v>
      </c>
      <c r="E149" s="17">
        <v>1</v>
      </c>
      <c r="F149" s="17">
        <v>0</v>
      </c>
      <c r="G149" s="17">
        <v>0</v>
      </c>
      <c r="H149" s="17">
        <v>0</v>
      </c>
      <c r="I149" s="17">
        <v>1</v>
      </c>
      <c r="J149" s="17">
        <v>0</v>
      </c>
      <c r="K149" s="17">
        <v>0</v>
      </c>
      <c r="L149" s="17">
        <v>0</v>
      </c>
      <c r="M149" s="17">
        <v>0</v>
      </c>
    </row>
    <row r="150" spans="1:13" outlineLevel="1" x14ac:dyDescent="0.25">
      <c r="B150" s="29" t="s">
        <v>287</v>
      </c>
      <c r="D150" s="17">
        <f>SUBTOTAL(9,D144:D149)</f>
        <v>52</v>
      </c>
      <c r="E150" s="17">
        <f>SUBTOTAL(9,E144:E149)</f>
        <v>17</v>
      </c>
      <c r="F150" s="17">
        <f>SUBTOTAL(9,F144:F149)</f>
        <v>5</v>
      </c>
      <c r="G150" s="17">
        <f>SUBTOTAL(9,G144:G149)</f>
        <v>5</v>
      </c>
      <c r="H150" s="17">
        <f>SUBTOTAL(9,H144:H149)</f>
        <v>0</v>
      </c>
      <c r="I150" s="17">
        <f>SUBTOTAL(9,I144:I149)</f>
        <v>11</v>
      </c>
      <c r="J150" s="17">
        <f>SUBTOTAL(9,J144:J149)</f>
        <v>0</v>
      </c>
      <c r="K150" s="17">
        <f>SUBTOTAL(9,K144:K149)</f>
        <v>0</v>
      </c>
      <c r="L150" s="17">
        <f>SUBTOTAL(9,L144:L149)</f>
        <v>5</v>
      </c>
      <c r="M150" s="17">
        <f>SUBTOTAL(9,M144:M149)</f>
        <v>0</v>
      </c>
    </row>
    <row r="151" spans="1:13" outlineLevel="2" x14ac:dyDescent="0.25">
      <c r="A151" s="27" t="s">
        <v>7</v>
      </c>
      <c r="B151" s="27" t="s">
        <v>32</v>
      </c>
      <c r="C151" s="27" t="s">
        <v>146</v>
      </c>
      <c r="D151" s="17">
        <v>223</v>
      </c>
      <c r="E151" s="17">
        <v>2</v>
      </c>
      <c r="F151" s="17">
        <v>0</v>
      </c>
      <c r="G151" s="17">
        <v>0</v>
      </c>
      <c r="H151" s="17">
        <v>0</v>
      </c>
      <c r="I151" s="17">
        <v>2</v>
      </c>
      <c r="J151" s="17">
        <v>0</v>
      </c>
      <c r="K151" s="17">
        <v>0</v>
      </c>
      <c r="L151" s="17">
        <v>0</v>
      </c>
      <c r="M151" s="17">
        <v>0</v>
      </c>
    </row>
    <row r="152" spans="1:13" outlineLevel="2" x14ac:dyDescent="0.25">
      <c r="A152" s="27" t="s">
        <v>7</v>
      </c>
      <c r="B152" s="27" t="s">
        <v>32</v>
      </c>
      <c r="C152" s="27" t="s">
        <v>147</v>
      </c>
      <c r="D152" s="17">
        <v>18</v>
      </c>
      <c r="E152" s="17">
        <v>10</v>
      </c>
      <c r="F152" s="17">
        <v>3</v>
      </c>
      <c r="G152" s="17">
        <v>1</v>
      </c>
      <c r="H152" s="17">
        <v>0</v>
      </c>
      <c r="I152" s="17">
        <v>7</v>
      </c>
      <c r="J152" s="17">
        <v>2</v>
      </c>
      <c r="K152" s="17">
        <v>0</v>
      </c>
      <c r="L152" s="17">
        <v>0</v>
      </c>
      <c r="M152" s="17">
        <v>1</v>
      </c>
    </row>
    <row r="153" spans="1:13" outlineLevel="2" x14ac:dyDescent="0.25">
      <c r="A153" s="27" t="s">
        <v>7</v>
      </c>
      <c r="B153" s="27" t="s">
        <v>32</v>
      </c>
      <c r="C153" s="27" t="s">
        <v>148</v>
      </c>
      <c r="D153" s="17">
        <v>4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</row>
    <row r="154" spans="1:13" outlineLevel="2" x14ac:dyDescent="0.25">
      <c r="A154" s="27" t="s">
        <v>7</v>
      </c>
      <c r="B154" s="27" t="s">
        <v>32</v>
      </c>
      <c r="C154" s="27" t="s">
        <v>149</v>
      </c>
      <c r="D154" s="17">
        <v>86</v>
      </c>
      <c r="E154" s="17">
        <v>31</v>
      </c>
      <c r="F154" s="17">
        <v>9</v>
      </c>
      <c r="G154" s="17">
        <v>3</v>
      </c>
      <c r="H154" s="17">
        <v>0</v>
      </c>
      <c r="I154" s="17">
        <v>22</v>
      </c>
      <c r="J154" s="17">
        <v>6</v>
      </c>
      <c r="K154" s="17">
        <v>2</v>
      </c>
      <c r="L154" s="17">
        <v>1</v>
      </c>
      <c r="M154" s="17">
        <v>0</v>
      </c>
    </row>
    <row r="155" spans="1:13" outlineLevel="2" x14ac:dyDescent="0.25">
      <c r="A155" s="27" t="s">
        <v>7</v>
      </c>
      <c r="B155" s="27" t="s">
        <v>32</v>
      </c>
      <c r="C155" s="27" t="s">
        <v>150</v>
      </c>
      <c r="D155" s="17">
        <v>200</v>
      </c>
      <c r="E155" s="17">
        <v>89</v>
      </c>
      <c r="F155" s="17">
        <v>16</v>
      </c>
      <c r="G155" s="17">
        <v>11</v>
      </c>
      <c r="H155" s="17">
        <v>0</v>
      </c>
      <c r="I155" s="17">
        <v>72</v>
      </c>
      <c r="J155" s="17">
        <v>5</v>
      </c>
      <c r="K155" s="17">
        <v>8</v>
      </c>
      <c r="L155" s="17">
        <v>0</v>
      </c>
      <c r="M155" s="17">
        <v>3</v>
      </c>
    </row>
    <row r="156" spans="1:13" outlineLevel="2" x14ac:dyDescent="0.25">
      <c r="A156" s="27" t="s">
        <v>7</v>
      </c>
      <c r="B156" s="27" t="s">
        <v>32</v>
      </c>
      <c r="C156" s="27" t="s">
        <v>151</v>
      </c>
      <c r="D156" s="17">
        <v>38</v>
      </c>
      <c r="E156" s="17">
        <v>16</v>
      </c>
      <c r="F156" s="17">
        <v>16</v>
      </c>
      <c r="G156" s="17">
        <v>2</v>
      </c>
      <c r="H156" s="17">
        <v>0</v>
      </c>
      <c r="I156" s="17">
        <v>0</v>
      </c>
      <c r="J156" s="17">
        <v>14</v>
      </c>
      <c r="K156" s="17">
        <v>2</v>
      </c>
      <c r="L156" s="17">
        <v>0</v>
      </c>
      <c r="M156" s="17">
        <v>0</v>
      </c>
    </row>
    <row r="157" spans="1:13" outlineLevel="2" x14ac:dyDescent="0.25">
      <c r="A157" s="27" t="s">
        <v>7</v>
      </c>
      <c r="B157" s="27" t="s">
        <v>32</v>
      </c>
      <c r="C157" s="27" t="s">
        <v>152</v>
      </c>
      <c r="D157" s="17">
        <v>23</v>
      </c>
      <c r="E157" s="17">
        <v>10</v>
      </c>
      <c r="F157" s="17">
        <v>2</v>
      </c>
      <c r="G157" s="17">
        <v>1</v>
      </c>
      <c r="H157" s="17">
        <v>0</v>
      </c>
      <c r="I157" s="17">
        <v>8</v>
      </c>
      <c r="J157" s="17">
        <v>1</v>
      </c>
      <c r="K157" s="17">
        <v>1</v>
      </c>
      <c r="L157" s="17">
        <v>0</v>
      </c>
      <c r="M157" s="17">
        <v>0</v>
      </c>
    </row>
    <row r="158" spans="1:13" outlineLevel="2" x14ac:dyDescent="0.25">
      <c r="A158" s="27" t="s">
        <v>7</v>
      </c>
      <c r="B158" s="27" t="s">
        <v>32</v>
      </c>
      <c r="D158" s="17">
        <v>1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</row>
    <row r="159" spans="1:13" outlineLevel="1" x14ac:dyDescent="0.25">
      <c r="B159" s="29" t="s">
        <v>288</v>
      </c>
      <c r="D159" s="17">
        <f>SUBTOTAL(9,D151:D158)</f>
        <v>593</v>
      </c>
      <c r="E159" s="17">
        <f>SUBTOTAL(9,E151:E158)</f>
        <v>158</v>
      </c>
      <c r="F159" s="17">
        <f>SUBTOTAL(9,F151:F158)</f>
        <v>46</v>
      </c>
      <c r="G159" s="17">
        <f>SUBTOTAL(9,G151:G158)</f>
        <v>18</v>
      </c>
      <c r="H159" s="17">
        <f>SUBTOTAL(9,H151:H158)</f>
        <v>0</v>
      </c>
      <c r="I159" s="17">
        <f>SUBTOTAL(9,I151:I158)</f>
        <v>111</v>
      </c>
      <c r="J159" s="17">
        <f>SUBTOTAL(9,J151:J158)</f>
        <v>28</v>
      </c>
      <c r="K159" s="17">
        <f>SUBTOTAL(9,K151:K158)</f>
        <v>13</v>
      </c>
      <c r="L159" s="17">
        <f>SUBTOTAL(9,L151:L158)</f>
        <v>1</v>
      </c>
      <c r="M159" s="17">
        <f>SUBTOTAL(9,M151:M158)</f>
        <v>4</v>
      </c>
    </row>
    <row r="160" spans="1:13" outlineLevel="2" x14ac:dyDescent="0.25">
      <c r="A160" s="27" t="s">
        <v>7</v>
      </c>
      <c r="B160" s="27" t="s">
        <v>33</v>
      </c>
      <c r="C160" s="27" t="s">
        <v>146</v>
      </c>
      <c r="D160" s="17">
        <v>6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</row>
    <row r="161" spans="1:13" outlineLevel="2" x14ac:dyDescent="0.25">
      <c r="A161" s="27" t="s">
        <v>7</v>
      </c>
      <c r="B161" s="27" t="s">
        <v>33</v>
      </c>
      <c r="C161" s="27" t="s">
        <v>149</v>
      </c>
      <c r="D161" s="17">
        <v>6</v>
      </c>
      <c r="E161" s="17">
        <v>2</v>
      </c>
      <c r="F161" s="17">
        <v>1</v>
      </c>
      <c r="G161" s="17">
        <v>0</v>
      </c>
      <c r="H161" s="17">
        <v>0</v>
      </c>
      <c r="I161" s="17">
        <v>1</v>
      </c>
      <c r="J161" s="17">
        <v>1</v>
      </c>
      <c r="K161" s="17">
        <v>0</v>
      </c>
      <c r="L161" s="17">
        <v>0</v>
      </c>
      <c r="M161" s="17">
        <v>0</v>
      </c>
    </row>
    <row r="162" spans="1:13" outlineLevel="2" x14ac:dyDescent="0.25">
      <c r="A162" s="27" t="s">
        <v>7</v>
      </c>
      <c r="B162" s="27" t="s">
        <v>33</v>
      </c>
      <c r="C162" s="27" t="s">
        <v>151</v>
      </c>
      <c r="D162" s="17">
        <v>2</v>
      </c>
      <c r="E162" s="17">
        <v>2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</row>
    <row r="163" spans="1:13" outlineLevel="1" x14ac:dyDescent="0.25">
      <c r="B163" s="29" t="s">
        <v>289</v>
      </c>
      <c r="D163" s="17">
        <f>SUBTOTAL(9,D160:D162)</f>
        <v>14</v>
      </c>
      <c r="E163" s="17">
        <f>SUBTOTAL(9,E160:E162)</f>
        <v>4</v>
      </c>
      <c r="F163" s="17">
        <f>SUBTOTAL(9,F160:F162)</f>
        <v>1</v>
      </c>
      <c r="G163" s="17">
        <f>SUBTOTAL(9,G160:G162)</f>
        <v>0</v>
      </c>
      <c r="H163" s="17">
        <f>SUBTOTAL(9,H160:H162)</f>
        <v>0</v>
      </c>
      <c r="I163" s="17">
        <f>SUBTOTAL(9,I160:I162)</f>
        <v>1</v>
      </c>
      <c r="J163" s="17">
        <f>SUBTOTAL(9,J160:J162)</f>
        <v>1</v>
      </c>
      <c r="K163" s="17">
        <f>SUBTOTAL(9,K160:K162)</f>
        <v>0</v>
      </c>
      <c r="L163" s="17">
        <f>SUBTOTAL(9,L160:L162)</f>
        <v>0</v>
      </c>
      <c r="M163" s="17">
        <f>SUBTOTAL(9,M160:M162)</f>
        <v>0</v>
      </c>
    </row>
    <row r="164" spans="1:13" outlineLevel="2" x14ac:dyDescent="0.25">
      <c r="A164" s="27" t="s">
        <v>7</v>
      </c>
      <c r="B164" s="27" t="s">
        <v>34</v>
      </c>
      <c r="C164" s="27" t="s">
        <v>146</v>
      </c>
      <c r="D164" s="17">
        <v>45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</row>
    <row r="165" spans="1:13" outlineLevel="2" x14ac:dyDescent="0.25">
      <c r="A165" s="27" t="s">
        <v>7</v>
      </c>
      <c r="B165" s="27" t="s">
        <v>34</v>
      </c>
      <c r="C165" s="27" t="s">
        <v>147</v>
      </c>
      <c r="D165" s="17">
        <v>1</v>
      </c>
      <c r="E165" s="17">
        <v>1</v>
      </c>
      <c r="F165" s="17">
        <v>0</v>
      </c>
      <c r="G165" s="17">
        <v>0</v>
      </c>
      <c r="H165" s="17">
        <v>0</v>
      </c>
      <c r="I165" s="17">
        <v>1</v>
      </c>
      <c r="J165" s="17">
        <v>0</v>
      </c>
      <c r="K165" s="17">
        <v>0</v>
      </c>
      <c r="L165" s="17">
        <v>0</v>
      </c>
      <c r="M165" s="17">
        <v>0</v>
      </c>
    </row>
    <row r="166" spans="1:13" outlineLevel="2" x14ac:dyDescent="0.25">
      <c r="A166" s="27" t="s">
        <v>7</v>
      </c>
      <c r="B166" s="27" t="s">
        <v>34</v>
      </c>
      <c r="C166" s="27" t="s">
        <v>148</v>
      </c>
      <c r="D166" s="17">
        <v>1</v>
      </c>
      <c r="E166" s="17">
        <v>1</v>
      </c>
      <c r="F166" s="17">
        <v>0</v>
      </c>
      <c r="G166" s="17">
        <v>0</v>
      </c>
      <c r="H166" s="17">
        <v>0</v>
      </c>
      <c r="I166" s="17">
        <v>1</v>
      </c>
      <c r="J166" s="17">
        <v>0</v>
      </c>
      <c r="K166" s="17">
        <v>0</v>
      </c>
      <c r="L166" s="17">
        <v>0</v>
      </c>
      <c r="M166" s="17">
        <v>0</v>
      </c>
    </row>
    <row r="167" spans="1:13" outlineLevel="2" x14ac:dyDescent="0.25">
      <c r="A167" s="27" t="s">
        <v>7</v>
      </c>
      <c r="B167" s="27" t="s">
        <v>34</v>
      </c>
      <c r="C167" s="27" t="s">
        <v>149</v>
      </c>
      <c r="D167" s="17">
        <v>7</v>
      </c>
      <c r="E167" s="17">
        <v>7</v>
      </c>
      <c r="F167" s="17">
        <v>2</v>
      </c>
      <c r="G167" s="17">
        <v>2</v>
      </c>
      <c r="H167" s="17">
        <v>0</v>
      </c>
      <c r="I167" s="17">
        <v>5</v>
      </c>
      <c r="J167" s="17">
        <v>0</v>
      </c>
      <c r="K167" s="17">
        <v>0</v>
      </c>
      <c r="L167" s="17">
        <v>0</v>
      </c>
      <c r="M167" s="17">
        <v>2</v>
      </c>
    </row>
    <row r="168" spans="1:13" outlineLevel="2" x14ac:dyDescent="0.25">
      <c r="A168" s="27" t="s">
        <v>7</v>
      </c>
      <c r="B168" s="27" t="s">
        <v>34</v>
      </c>
      <c r="C168" s="27" t="s">
        <v>150</v>
      </c>
      <c r="D168" s="17">
        <v>51</v>
      </c>
      <c r="E168" s="17">
        <v>50</v>
      </c>
      <c r="F168" s="17">
        <v>2</v>
      </c>
      <c r="G168" s="17">
        <v>2</v>
      </c>
      <c r="H168" s="17">
        <v>0</v>
      </c>
      <c r="I168" s="17">
        <v>48</v>
      </c>
      <c r="J168" s="17">
        <v>0</v>
      </c>
      <c r="K168" s="17">
        <v>0</v>
      </c>
      <c r="L168" s="17">
        <v>0</v>
      </c>
      <c r="M168" s="17">
        <v>2</v>
      </c>
    </row>
    <row r="169" spans="1:13" outlineLevel="1" x14ac:dyDescent="0.25">
      <c r="B169" s="29" t="s">
        <v>290</v>
      </c>
      <c r="D169" s="17">
        <f>SUBTOTAL(9,D164:D168)</f>
        <v>105</v>
      </c>
      <c r="E169" s="17">
        <f>SUBTOTAL(9,E164:E168)</f>
        <v>59</v>
      </c>
      <c r="F169" s="17">
        <f>SUBTOTAL(9,F164:F168)</f>
        <v>4</v>
      </c>
      <c r="G169" s="17">
        <f>SUBTOTAL(9,G164:G168)</f>
        <v>4</v>
      </c>
      <c r="H169" s="17">
        <f>SUBTOTAL(9,H164:H168)</f>
        <v>0</v>
      </c>
      <c r="I169" s="17">
        <f>SUBTOTAL(9,I164:I168)</f>
        <v>55</v>
      </c>
      <c r="J169" s="17">
        <f>SUBTOTAL(9,J164:J168)</f>
        <v>0</v>
      </c>
      <c r="K169" s="17">
        <f>SUBTOTAL(9,K164:K168)</f>
        <v>0</v>
      </c>
      <c r="L169" s="17">
        <f>SUBTOTAL(9,L164:L168)</f>
        <v>0</v>
      </c>
      <c r="M169" s="17">
        <f>SUBTOTAL(9,M164:M168)</f>
        <v>4</v>
      </c>
    </row>
    <row r="170" spans="1:13" outlineLevel="2" x14ac:dyDescent="0.25">
      <c r="A170" s="27" t="s">
        <v>35</v>
      </c>
      <c r="B170" s="27" t="s">
        <v>36</v>
      </c>
      <c r="C170" s="27" t="s">
        <v>146</v>
      </c>
      <c r="D170" s="17">
        <v>25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</row>
    <row r="171" spans="1:13" outlineLevel="2" x14ac:dyDescent="0.25">
      <c r="A171" s="27" t="s">
        <v>35</v>
      </c>
      <c r="B171" s="27" t="s">
        <v>36</v>
      </c>
      <c r="C171" s="27" t="s">
        <v>147</v>
      </c>
      <c r="D171" s="17">
        <v>1</v>
      </c>
      <c r="E171" s="17">
        <v>1</v>
      </c>
      <c r="F171" s="17">
        <v>1</v>
      </c>
      <c r="G171" s="17">
        <v>0</v>
      </c>
      <c r="H171" s="17">
        <v>0</v>
      </c>
      <c r="I171" s="17">
        <v>0</v>
      </c>
      <c r="J171" s="17">
        <v>1</v>
      </c>
      <c r="K171" s="17">
        <v>0</v>
      </c>
      <c r="L171" s="17">
        <v>0</v>
      </c>
      <c r="M171" s="17">
        <v>0</v>
      </c>
    </row>
    <row r="172" spans="1:13" outlineLevel="2" x14ac:dyDescent="0.25">
      <c r="A172" s="27" t="s">
        <v>35</v>
      </c>
      <c r="B172" s="27" t="s">
        <v>36</v>
      </c>
      <c r="C172" s="27" t="s">
        <v>148</v>
      </c>
      <c r="D172" s="17">
        <v>10</v>
      </c>
      <c r="E172" s="17">
        <v>10</v>
      </c>
      <c r="F172" s="17">
        <v>5</v>
      </c>
      <c r="G172" s="17">
        <v>0</v>
      </c>
      <c r="H172" s="17">
        <v>0</v>
      </c>
      <c r="I172" s="17">
        <v>5</v>
      </c>
      <c r="J172" s="17">
        <v>5</v>
      </c>
      <c r="K172" s="17">
        <v>0</v>
      </c>
      <c r="L172" s="17">
        <v>0</v>
      </c>
      <c r="M172" s="17">
        <v>0</v>
      </c>
    </row>
    <row r="173" spans="1:13" outlineLevel="2" x14ac:dyDescent="0.25">
      <c r="A173" s="27" t="s">
        <v>35</v>
      </c>
      <c r="B173" s="27" t="s">
        <v>36</v>
      </c>
      <c r="C173" s="27" t="s">
        <v>149</v>
      </c>
      <c r="D173" s="17">
        <v>12</v>
      </c>
      <c r="E173" s="17">
        <v>10</v>
      </c>
      <c r="F173" s="17">
        <v>0</v>
      </c>
      <c r="G173" s="17">
        <v>0</v>
      </c>
      <c r="H173" s="17">
        <v>0</v>
      </c>
      <c r="I173" s="17">
        <v>10</v>
      </c>
      <c r="J173" s="17">
        <v>0</v>
      </c>
      <c r="K173" s="17">
        <v>0</v>
      </c>
      <c r="L173" s="17">
        <v>0</v>
      </c>
      <c r="M173" s="17">
        <v>0</v>
      </c>
    </row>
    <row r="174" spans="1:13" outlineLevel="2" x14ac:dyDescent="0.25">
      <c r="A174" s="27" t="s">
        <v>35</v>
      </c>
      <c r="B174" s="27" t="s">
        <v>36</v>
      </c>
      <c r="C174" s="27" t="s">
        <v>150</v>
      </c>
      <c r="D174" s="17">
        <v>37</v>
      </c>
      <c r="E174" s="17">
        <v>33</v>
      </c>
      <c r="F174" s="17">
        <v>18</v>
      </c>
      <c r="G174" s="17">
        <v>5</v>
      </c>
      <c r="H174" s="17">
        <v>0</v>
      </c>
      <c r="I174" s="17">
        <v>15</v>
      </c>
      <c r="J174" s="17">
        <v>13</v>
      </c>
      <c r="K174" s="17">
        <v>0</v>
      </c>
      <c r="L174" s="17">
        <v>5</v>
      </c>
      <c r="M174" s="17">
        <v>0</v>
      </c>
    </row>
    <row r="175" spans="1:13" outlineLevel="2" x14ac:dyDescent="0.25">
      <c r="A175" s="27" t="s">
        <v>35</v>
      </c>
      <c r="B175" s="27" t="s">
        <v>36</v>
      </c>
      <c r="C175" s="27" t="s">
        <v>151</v>
      </c>
      <c r="D175" s="17">
        <v>2</v>
      </c>
      <c r="E175" s="17">
        <v>1</v>
      </c>
      <c r="F175" s="17">
        <v>1</v>
      </c>
      <c r="G175" s="17">
        <v>0</v>
      </c>
      <c r="H175" s="17">
        <v>0</v>
      </c>
      <c r="I175" s="17">
        <v>0</v>
      </c>
      <c r="J175" s="17">
        <v>1</v>
      </c>
      <c r="K175" s="17">
        <v>0</v>
      </c>
      <c r="L175" s="17">
        <v>0</v>
      </c>
      <c r="M175" s="17">
        <v>0</v>
      </c>
    </row>
    <row r="176" spans="1:13" outlineLevel="2" x14ac:dyDescent="0.25">
      <c r="A176" s="27" t="s">
        <v>35</v>
      </c>
      <c r="B176" s="27" t="s">
        <v>36</v>
      </c>
      <c r="C176" s="27" t="s">
        <v>152</v>
      </c>
      <c r="D176" s="17">
        <v>7</v>
      </c>
      <c r="E176" s="17">
        <v>7</v>
      </c>
      <c r="F176" s="17">
        <v>0</v>
      </c>
      <c r="G176" s="17">
        <v>0</v>
      </c>
      <c r="H176" s="17">
        <v>0</v>
      </c>
      <c r="I176" s="17">
        <v>7</v>
      </c>
      <c r="J176" s="17">
        <v>0</v>
      </c>
      <c r="K176" s="17">
        <v>0</v>
      </c>
      <c r="L176" s="17">
        <v>0</v>
      </c>
      <c r="M176" s="17">
        <v>0</v>
      </c>
    </row>
    <row r="177" spans="1:13" outlineLevel="2" x14ac:dyDescent="0.25">
      <c r="A177" s="27" t="s">
        <v>35</v>
      </c>
      <c r="B177" s="27" t="s">
        <v>36</v>
      </c>
      <c r="D177" s="17">
        <v>1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</row>
    <row r="178" spans="1:13" outlineLevel="1" x14ac:dyDescent="0.25">
      <c r="B178" s="29" t="s">
        <v>291</v>
      </c>
      <c r="D178" s="17">
        <f>SUBTOTAL(9,D170:D177)</f>
        <v>95</v>
      </c>
      <c r="E178" s="17">
        <f>SUBTOTAL(9,E170:E177)</f>
        <v>62</v>
      </c>
      <c r="F178" s="17">
        <f>SUBTOTAL(9,F170:F177)</f>
        <v>25</v>
      </c>
      <c r="G178" s="17">
        <f>SUBTOTAL(9,G170:G177)</f>
        <v>5</v>
      </c>
      <c r="H178" s="17">
        <f>SUBTOTAL(9,H170:H177)</f>
        <v>0</v>
      </c>
      <c r="I178" s="17">
        <f>SUBTOTAL(9,I170:I177)</f>
        <v>37</v>
      </c>
      <c r="J178" s="17">
        <f>SUBTOTAL(9,J170:J177)</f>
        <v>20</v>
      </c>
      <c r="K178" s="17">
        <f>SUBTOTAL(9,K170:K177)</f>
        <v>0</v>
      </c>
      <c r="L178" s="17">
        <f>SUBTOTAL(9,L170:L177)</f>
        <v>5</v>
      </c>
      <c r="M178" s="17">
        <f>SUBTOTAL(9,M170:M177)</f>
        <v>0</v>
      </c>
    </row>
    <row r="179" spans="1:13" outlineLevel="2" x14ac:dyDescent="0.25">
      <c r="A179" s="27" t="s">
        <v>35</v>
      </c>
      <c r="B179" s="27" t="s">
        <v>37</v>
      </c>
      <c r="C179" s="27" t="s">
        <v>146</v>
      </c>
      <c r="D179" s="17">
        <v>16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</row>
    <row r="180" spans="1:13" outlineLevel="2" x14ac:dyDescent="0.25">
      <c r="A180" s="27" t="s">
        <v>35</v>
      </c>
      <c r="B180" s="27" t="s">
        <v>37</v>
      </c>
      <c r="C180" s="27" t="s">
        <v>147</v>
      </c>
      <c r="D180" s="17">
        <v>1</v>
      </c>
      <c r="E180" s="17">
        <v>1</v>
      </c>
      <c r="F180" s="17">
        <v>0</v>
      </c>
      <c r="G180" s="17">
        <v>0</v>
      </c>
      <c r="H180" s="17">
        <v>0</v>
      </c>
      <c r="I180" s="17">
        <v>1</v>
      </c>
      <c r="J180" s="17">
        <v>0</v>
      </c>
      <c r="K180" s="17">
        <v>0</v>
      </c>
      <c r="L180" s="17">
        <v>0</v>
      </c>
      <c r="M180" s="17">
        <v>0</v>
      </c>
    </row>
    <row r="181" spans="1:13" outlineLevel="2" x14ac:dyDescent="0.25">
      <c r="A181" s="27" t="s">
        <v>35</v>
      </c>
      <c r="B181" s="27" t="s">
        <v>37</v>
      </c>
      <c r="C181" s="27" t="s">
        <v>148</v>
      </c>
      <c r="D181" s="17">
        <v>2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</row>
    <row r="182" spans="1:13" outlineLevel="2" x14ac:dyDescent="0.25">
      <c r="A182" s="27" t="s">
        <v>35</v>
      </c>
      <c r="B182" s="27" t="s">
        <v>37</v>
      </c>
      <c r="C182" s="27" t="s">
        <v>149</v>
      </c>
      <c r="D182" s="17">
        <v>1</v>
      </c>
      <c r="E182" s="17">
        <v>1</v>
      </c>
      <c r="F182" s="17">
        <v>0</v>
      </c>
      <c r="G182" s="17">
        <v>0</v>
      </c>
      <c r="H182" s="17">
        <v>0</v>
      </c>
      <c r="I182" s="17">
        <v>1</v>
      </c>
      <c r="J182" s="17">
        <v>0</v>
      </c>
      <c r="K182" s="17">
        <v>0</v>
      </c>
      <c r="L182" s="17">
        <v>0</v>
      </c>
      <c r="M182" s="17">
        <v>0</v>
      </c>
    </row>
    <row r="183" spans="1:13" outlineLevel="2" x14ac:dyDescent="0.25">
      <c r="A183" s="27" t="s">
        <v>35</v>
      </c>
      <c r="B183" s="27" t="s">
        <v>37</v>
      </c>
      <c r="C183" s="27" t="s">
        <v>150</v>
      </c>
      <c r="D183" s="17">
        <v>6</v>
      </c>
      <c r="E183" s="17">
        <v>4</v>
      </c>
      <c r="F183" s="17">
        <v>0</v>
      </c>
      <c r="G183" s="17">
        <v>0</v>
      </c>
      <c r="H183" s="17">
        <v>0</v>
      </c>
      <c r="I183" s="17">
        <v>4</v>
      </c>
      <c r="J183" s="17">
        <v>0</v>
      </c>
      <c r="K183" s="17">
        <v>0</v>
      </c>
      <c r="L183" s="17">
        <v>0</v>
      </c>
      <c r="M183" s="17">
        <v>0</v>
      </c>
    </row>
    <row r="184" spans="1:13" outlineLevel="2" x14ac:dyDescent="0.25">
      <c r="A184" s="27" t="s">
        <v>35</v>
      </c>
      <c r="B184" s="27" t="s">
        <v>37</v>
      </c>
      <c r="C184" s="27" t="s">
        <v>151</v>
      </c>
      <c r="D184" s="17">
        <v>1</v>
      </c>
      <c r="E184" s="17">
        <v>1</v>
      </c>
      <c r="F184" s="17">
        <v>1</v>
      </c>
      <c r="G184" s="17">
        <v>0</v>
      </c>
      <c r="H184" s="17">
        <v>0</v>
      </c>
      <c r="I184" s="17">
        <v>0</v>
      </c>
      <c r="J184" s="17">
        <v>1</v>
      </c>
      <c r="K184" s="17">
        <v>0</v>
      </c>
      <c r="L184" s="17">
        <v>0</v>
      </c>
      <c r="M184" s="17">
        <v>0</v>
      </c>
    </row>
    <row r="185" spans="1:13" outlineLevel="2" x14ac:dyDescent="0.25">
      <c r="A185" s="27" t="s">
        <v>35</v>
      </c>
      <c r="B185" s="27" t="s">
        <v>37</v>
      </c>
      <c r="C185" s="27" t="s">
        <v>152</v>
      </c>
      <c r="D185" s="17">
        <v>1</v>
      </c>
      <c r="E185" s="17">
        <v>1</v>
      </c>
      <c r="F185" s="17">
        <v>0</v>
      </c>
      <c r="G185" s="17">
        <v>0</v>
      </c>
      <c r="H185" s="17">
        <v>0</v>
      </c>
      <c r="I185" s="17">
        <v>1</v>
      </c>
      <c r="J185" s="17">
        <v>0</v>
      </c>
      <c r="K185" s="17">
        <v>0</v>
      </c>
      <c r="L185" s="17">
        <v>0</v>
      </c>
      <c r="M185" s="17">
        <v>0</v>
      </c>
    </row>
    <row r="186" spans="1:13" outlineLevel="2" x14ac:dyDescent="0.25">
      <c r="A186" s="27" t="s">
        <v>35</v>
      </c>
      <c r="B186" s="27" t="s">
        <v>37</v>
      </c>
      <c r="D186" s="17">
        <v>2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</row>
    <row r="187" spans="1:13" outlineLevel="1" x14ac:dyDescent="0.25">
      <c r="B187" s="29" t="s">
        <v>292</v>
      </c>
      <c r="D187" s="17">
        <f>SUBTOTAL(9,D179:D186)</f>
        <v>30</v>
      </c>
      <c r="E187" s="17">
        <f>SUBTOTAL(9,E179:E186)</f>
        <v>8</v>
      </c>
      <c r="F187" s="17">
        <f>SUBTOTAL(9,F179:F186)</f>
        <v>1</v>
      </c>
      <c r="G187" s="17">
        <f>SUBTOTAL(9,G179:G186)</f>
        <v>0</v>
      </c>
      <c r="H187" s="17">
        <f>SUBTOTAL(9,H179:H186)</f>
        <v>0</v>
      </c>
      <c r="I187" s="17">
        <f>SUBTOTAL(9,I179:I186)</f>
        <v>7</v>
      </c>
      <c r="J187" s="17">
        <f>SUBTOTAL(9,J179:J186)</f>
        <v>1</v>
      </c>
      <c r="K187" s="17">
        <f>SUBTOTAL(9,K179:K186)</f>
        <v>0</v>
      </c>
      <c r="L187" s="17">
        <f>SUBTOTAL(9,L179:L186)</f>
        <v>0</v>
      </c>
      <c r="M187" s="17">
        <f>SUBTOTAL(9,M179:M186)</f>
        <v>0</v>
      </c>
    </row>
    <row r="188" spans="1:13" outlineLevel="2" x14ac:dyDescent="0.25">
      <c r="A188" s="27" t="s">
        <v>35</v>
      </c>
      <c r="B188" s="27" t="s">
        <v>38</v>
      </c>
      <c r="C188" s="27" t="s">
        <v>146</v>
      </c>
      <c r="D188" s="17">
        <v>248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</row>
    <row r="189" spans="1:13" outlineLevel="2" x14ac:dyDescent="0.25">
      <c r="A189" s="27" t="s">
        <v>35</v>
      </c>
      <c r="B189" s="27" t="s">
        <v>38</v>
      </c>
      <c r="C189" s="27" t="s">
        <v>147</v>
      </c>
      <c r="D189" s="17">
        <v>9</v>
      </c>
      <c r="E189" s="17">
        <v>9</v>
      </c>
      <c r="F189" s="17">
        <v>2</v>
      </c>
      <c r="G189" s="17">
        <v>0</v>
      </c>
      <c r="H189" s="17">
        <v>0</v>
      </c>
      <c r="I189" s="17">
        <v>7</v>
      </c>
      <c r="J189" s="17">
        <v>2</v>
      </c>
      <c r="K189" s="17">
        <v>0</v>
      </c>
      <c r="L189" s="17">
        <v>0</v>
      </c>
      <c r="M189" s="17">
        <v>0</v>
      </c>
    </row>
    <row r="190" spans="1:13" outlineLevel="2" x14ac:dyDescent="0.25">
      <c r="A190" s="27" t="s">
        <v>35</v>
      </c>
      <c r="B190" s="27" t="s">
        <v>38</v>
      </c>
      <c r="C190" s="27" t="s">
        <v>148</v>
      </c>
      <c r="D190" s="17">
        <v>19</v>
      </c>
      <c r="E190" s="17">
        <v>17</v>
      </c>
      <c r="F190" s="17">
        <v>2</v>
      </c>
      <c r="G190" s="17">
        <v>1</v>
      </c>
      <c r="H190" s="17">
        <v>0</v>
      </c>
      <c r="I190" s="17">
        <v>15</v>
      </c>
      <c r="J190" s="17">
        <v>1</v>
      </c>
      <c r="K190" s="17">
        <v>1</v>
      </c>
      <c r="L190" s="17">
        <v>0</v>
      </c>
      <c r="M190" s="17">
        <v>0</v>
      </c>
    </row>
    <row r="191" spans="1:13" outlineLevel="2" x14ac:dyDescent="0.25">
      <c r="A191" s="27" t="s">
        <v>35</v>
      </c>
      <c r="B191" s="27" t="s">
        <v>38</v>
      </c>
      <c r="C191" s="27" t="s">
        <v>149</v>
      </c>
      <c r="D191" s="17">
        <v>87</v>
      </c>
      <c r="E191" s="17">
        <v>78</v>
      </c>
      <c r="F191" s="17">
        <v>26</v>
      </c>
      <c r="G191" s="17">
        <v>11</v>
      </c>
      <c r="H191" s="17">
        <v>0</v>
      </c>
      <c r="I191" s="17">
        <v>52</v>
      </c>
      <c r="J191" s="17">
        <v>15</v>
      </c>
      <c r="K191" s="17">
        <v>5</v>
      </c>
      <c r="L191" s="17">
        <v>5</v>
      </c>
      <c r="M191" s="17">
        <v>1</v>
      </c>
    </row>
    <row r="192" spans="1:13" outlineLevel="2" x14ac:dyDescent="0.25">
      <c r="A192" s="27" t="s">
        <v>35</v>
      </c>
      <c r="B192" s="27" t="s">
        <v>38</v>
      </c>
      <c r="C192" s="27" t="s">
        <v>150</v>
      </c>
      <c r="D192" s="17">
        <v>276</v>
      </c>
      <c r="E192" s="17">
        <v>239</v>
      </c>
      <c r="F192" s="17">
        <v>83</v>
      </c>
      <c r="G192" s="17">
        <v>45</v>
      </c>
      <c r="H192" s="17">
        <v>0</v>
      </c>
      <c r="I192" s="17">
        <v>151</v>
      </c>
      <c r="J192" s="17">
        <v>38</v>
      </c>
      <c r="K192" s="17">
        <v>10</v>
      </c>
      <c r="L192" s="17">
        <v>9</v>
      </c>
      <c r="M192" s="17">
        <v>26</v>
      </c>
    </row>
    <row r="193" spans="1:13" outlineLevel="2" x14ac:dyDescent="0.25">
      <c r="A193" s="27" t="s">
        <v>35</v>
      </c>
      <c r="B193" s="27" t="s">
        <v>38</v>
      </c>
      <c r="C193" s="27" t="s">
        <v>151</v>
      </c>
      <c r="D193" s="17">
        <v>16</v>
      </c>
      <c r="E193" s="17">
        <v>13</v>
      </c>
      <c r="F193" s="17">
        <v>10</v>
      </c>
      <c r="G193" s="17">
        <v>3</v>
      </c>
      <c r="H193" s="17">
        <v>0</v>
      </c>
      <c r="I193" s="17">
        <v>0</v>
      </c>
      <c r="J193" s="17">
        <v>7</v>
      </c>
      <c r="K193" s="17">
        <v>2</v>
      </c>
      <c r="L193" s="17">
        <v>0</v>
      </c>
      <c r="M193" s="17">
        <v>1</v>
      </c>
    </row>
    <row r="194" spans="1:13" outlineLevel="2" x14ac:dyDescent="0.25">
      <c r="A194" s="27" t="s">
        <v>35</v>
      </c>
      <c r="B194" s="27" t="s">
        <v>38</v>
      </c>
      <c r="C194" s="27" t="s">
        <v>152</v>
      </c>
      <c r="D194" s="17">
        <v>3</v>
      </c>
      <c r="E194" s="17">
        <v>3</v>
      </c>
      <c r="F194" s="17">
        <v>1</v>
      </c>
      <c r="G194" s="17">
        <v>1</v>
      </c>
      <c r="H194" s="17">
        <v>0</v>
      </c>
      <c r="I194" s="17">
        <v>2</v>
      </c>
      <c r="J194" s="17">
        <v>0</v>
      </c>
      <c r="K194" s="17">
        <v>0</v>
      </c>
      <c r="L194" s="17">
        <v>0</v>
      </c>
      <c r="M194" s="17">
        <v>1</v>
      </c>
    </row>
    <row r="195" spans="1:13" outlineLevel="1" x14ac:dyDescent="0.25">
      <c r="B195" s="29" t="s">
        <v>293</v>
      </c>
      <c r="D195" s="17">
        <f>SUBTOTAL(9,D188:D194)</f>
        <v>658</v>
      </c>
      <c r="E195" s="17">
        <f>SUBTOTAL(9,E188:E194)</f>
        <v>359</v>
      </c>
      <c r="F195" s="17">
        <f>SUBTOTAL(9,F188:F194)</f>
        <v>124</v>
      </c>
      <c r="G195" s="17">
        <f>SUBTOTAL(9,G188:G194)</f>
        <v>61</v>
      </c>
      <c r="H195" s="17">
        <f>SUBTOTAL(9,H188:H194)</f>
        <v>0</v>
      </c>
      <c r="I195" s="17">
        <f>SUBTOTAL(9,I188:I194)</f>
        <v>227</v>
      </c>
      <c r="J195" s="17">
        <f>SUBTOTAL(9,J188:J194)</f>
        <v>63</v>
      </c>
      <c r="K195" s="17">
        <f>SUBTOTAL(9,K188:K194)</f>
        <v>18</v>
      </c>
      <c r="L195" s="17">
        <f>SUBTOTAL(9,L188:L194)</f>
        <v>14</v>
      </c>
      <c r="M195" s="17">
        <f>SUBTOTAL(9,M188:M194)</f>
        <v>29</v>
      </c>
    </row>
    <row r="196" spans="1:13" outlineLevel="2" x14ac:dyDescent="0.25">
      <c r="A196" s="27" t="s">
        <v>35</v>
      </c>
      <c r="B196" s="27" t="s">
        <v>39</v>
      </c>
      <c r="C196" s="27" t="s">
        <v>146</v>
      </c>
      <c r="D196" s="17">
        <v>13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</row>
    <row r="197" spans="1:13" outlineLevel="2" x14ac:dyDescent="0.25">
      <c r="A197" s="27" t="s">
        <v>35</v>
      </c>
      <c r="B197" s="27" t="s">
        <v>39</v>
      </c>
      <c r="C197" s="27" t="s">
        <v>149</v>
      </c>
      <c r="D197" s="17">
        <v>9</v>
      </c>
      <c r="E197" s="17">
        <v>9</v>
      </c>
      <c r="F197" s="17">
        <v>5</v>
      </c>
      <c r="G197" s="17">
        <v>4</v>
      </c>
      <c r="H197" s="17">
        <v>0</v>
      </c>
      <c r="I197" s="17">
        <v>3</v>
      </c>
      <c r="J197" s="17">
        <v>1</v>
      </c>
      <c r="K197" s="17">
        <v>4</v>
      </c>
      <c r="L197" s="17">
        <v>0</v>
      </c>
      <c r="M197" s="17">
        <v>0</v>
      </c>
    </row>
    <row r="198" spans="1:13" outlineLevel="2" x14ac:dyDescent="0.25">
      <c r="A198" s="27" t="s">
        <v>35</v>
      </c>
      <c r="B198" s="27" t="s">
        <v>39</v>
      </c>
      <c r="C198" s="27" t="s">
        <v>150</v>
      </c>
      <c r="D198" s="17">
        <v>35</v>
      </c>
      <c r="E198" s="17">
        <v>35</v>
      </c>
      <c r="F198" s="17">
        <v>7</v>
      </c>
      <c r="G198" s="17">
        <v>4</v>
      </c>
      <c r="H198" s="17">
        <v>0</v>
      </c>
      <c r="I198" s="17">
        <v>28</v>
      </c>
      <c r="J198" s="17">
        <v>3</v>
      </c>
      <c r="K198" s="17">
        <v>4</v>
      </c>
      <c r="L198" s="17">
        <v>0</v>
      </c>
      <c r="M198" s="17">
        <v>0</v>
      </c>
    </row>
    <row r="199" spans="1:13" outlineLevel="2" x14ac:dyDescent="0.25">
      <c r="A199" s="27" t="s">
        <v>35</v>
      </c>
      <c r="B199" s="27" t="s">
        <v>39</v>
      </c>
      <c r="C199" s="27" t="s">
        <v>151</v>
      </c>
      <c r="D199" s="17">
        <v>6</v>
      </c>
      <c r="E199" s="17">
        <v>5</v>
      </c>
      <c r="F199" s="17">
        <v>5</v>
      </c>
      <c r="G199" s="17">
        <v>0</v>
      </c>
      <c r="H199" s="17">
        <v>0</v>
      </c>
      <c r="I199" s="17">
        <v>0</v>
      </c>
      <c r="J199" s="17">
        <v>5</v>
      </c>
      <c r="K199" s="17">
        <v>0</v>
      </c>
      <c r="L199" s="17">
        <v>0</v>
      </c>
      <c r="M199" s="17">
        <v>0</v>
      </c>
    </row>
    <row r="200" spans="1:13" outlineLevel="2" x14ac:dyDescent="0.25">
      <c r="A200" s="27" t="s">
        <v>35</v>
      </c>
      <c r="B200" s="27" t="s">
        <v>39</v>
      </c>
      <c r="C200" s="27" t="s">
        <v>152</v>
      </c>
      <c r="D200" s="17">
        <v>2</v>
      </c>
      <c r="E200" s="17">
        <v>2</v>
      </c>
      <c r="F200" s="17">
        <v>0</v>
      </c>
      <c r="G200" s="17">
        <v>0</v>
      </c>
      <c r="H200" s="17">
        <v>0</v>
      </c>
      <c r="I200" s="17">
        <v>2</v>
      </c>
      <c r="J200" s="17">
        <v>0</v>
      </c>
      <c r="K200" s="17">
        <v>0</v>
      </c>
      <c r="L200" s="17">
        <v>0</v>
      </c>
      <c r="M200" s="17">
        <v>0</v>
      </c>
    </row>
    <row r="201" spans="1:13" outlineLevel="1" x14ac:dyDescent="0.25">
      <c r="B201" s="29" t="s">
        <v>294</v>
      </c>
      <c r="D201" s="17">
        <f>SUBTOTAL(9,D196:D200)</f>
        <v>65</v>
      </c>
      <c r="E201" s="17">
        <f>SUBTOTAL(9,E196:E200)</f>
        <v>51</v>
      </c>
      <c r="F201" s="17">
        <f>SUBTOTAL(9,F196:F200)</f>
        <v>17</v>
      </c>
      <c r="G201" s="17">
        <f>SUBTOTAL(9,G196:G200)</f>
        <v>8</v>
      </c>
      <c r="H201" s="17">
        <f>SUBTOTAL(9,H196:H200)</f>
        <v>0</v>
      </c>
      <c r="I201" s="17">
        <f>SUBTOTAL(9,I196:I200)</f>
        <v>33</v>
      </c>
      <c r="J201" s="17">
        <f>SUBTOTAL(9,J196:J200)</f>
        <v>9</v>
      </c>
      <c r="K201" s="17">
        <f>SUBTOTAL(9,K196:K200)</f>
        <v>8</v>
      </c>
      <c r="L201" s="17">
        <f>SUBTOTAL(9,L196:L200)</f>
        <v>0</v>
      </c>
      <c r="M201" s="17">
        <f>SUBTOTAL(9,M196:M200)</f>
        <v>0</v>
      </c>
    </row>
    <row r="202" spans="1:13" outlineLevel="2" x14ac:dyDescent="0.25">
      <c r="A202" s="27" t="s">
        <v>35</v>
      </c>
      <c r="B202" s="27" t="s">
        <v>41</v>
      </c>
      <c r="C202" s="27" t="s">
        <v>146</v>
      </c>
      <c r="D202" s="17">
        <v>16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</row>
    <row r="203" spans="1:13" outlineLevel="2" x14ac:dyDescent="0.25">
      <c r="A203" s="27" t="s">
        <v>35</v>
      </c>
      <c r="B203" s="27" t="s">
        <v>41</v>
      </c>
      <c r="C203" s="27" t="s">
        <v>147</v>
      </c>
      <c r="D203" s="17">
        <v>4</v>
      </c>
      <c r="E203" s="17">
        <v>3</v>
      </c>
      <c r="F203" s="17">
        <v>0</v>
      </c>
      <c r="G203" s="17">
        <v>0</v>
      </c>
      <c r="H203" s="17">
        <v>0</v>
      </c>
      <c r="I203" s="17">
        <v>2</v>
      </c>
      <c r="J203" s="17">
        <v>0</v>
      </c>
      <c r="K203" s="17">
        <v>0</v>
      </c>
      <c r="L203" s="17">
        <v>0</v>
      </c>
      <c r="M203" s="17">
        <v>0</v>
      </c>
    </row>
    <row r="204" spans="1:13" outlineLevel="2" x14ac:dyDescent="0.25">
      <c r="A204" s="27" t="s">
        <v>35</v>
      </c>
      <c r="B204" s="27" t="s">
        <v>41</v>
      </c>
      <c r="C204" s="27" t="s">
        <v>148</v>
      </c>
      <c r="D204" s="17">
        <v>4</v>
      </c>
      <c r="E204" s="17">
        <v>4</v>
      </c>
      <c r="F204" s="17">
        <v>0</v>
      </c>
      <c r="G204" s="17">
        <v>0</v>
      </c>
      <c r="H204" s="17">
        <v>0</v>
      </c>
      <c r="I204" s="17">
        <v>4</v>
      </c>
      <c r="J204" s="17">
        <v>0</v>
      </c>
      <c r="K204" s="17">
        <v>0</v>
      </c>
      <c r="L204" s="17">
        <v>0</v>
      </c>
      <c r="M204" s="17">
        <v>0</v>
      </c>
    </row>
    <row r="205" spans="1:13" outlineLevel="2" x14ac:dyDescent="0.25">
      <c r="A205" s="27" t="s">
        <v>35</v>
      </c>
      <c r="B205" s="27" t="s">
        <v>41</v>
      </c>
      <c r="C205" s="27" t="s">
        <v>149</v>
      </c>
      <c r="D205" s="17">
        <v>19</v>
      </c>
      <c r="E205" s="17">
        <v>17</v>
      </c>
      <c r="F205" s="17">
        <v>12</v>
      </c>
      <c r="G205" s="17">
        <v>12</v>
      </c>
      <c r="H205" s="17">
        <v>0</v>
      </c>
      <c r="I205" s="17">
        <v>5</v>
      </c>
      <c r="J205" s="17">
        <v>0</v>
      </c>
      <c r="K205" s="17">
        <v>4</v>
      </c>
      <c r="L205" s="17">
        <v>0</v>
      </c>
      <c r="M205" s="17">
        <v>8</v>
      </c>
    </row>
    <row r="206" spans="1:13" outlineLevel="2" x14ac:dyDescent="0.25">
      <c r="A206" s="27" t="s">
        <v>35</v>
      </c>
      <c r="B206" s="27" t="s">
        <v>41</v>
      </c>
      <c r="C206" s="27" t="s">
        <v>150</v>
      </c>
      <c r="D206" s="17">
        <v>26</v>
      </c>
      <c r="E206" s="17">
        <v>18</v>
      </c>
      <c r="F206" s="17">
        <v>4</v>
      </c>
      <c r="G206" s="17">
        <v>4</v>
      </c>
      <c r="H206" s="17">
        <v>0</v>
      </c>
      <c r="I206" s="17">
        <v>12</v>
      </c>
      <c r="J206" s="17">
        <v>0</v>
      </c>
      <c r="K206" s="17">
        <v>0</v>
      </c>
      <c r="L206" s="17">
        <v>1</v>
      </c>
      <c r="M206" s="17">
        <v>3</v>
      </c>
    </row>
    <row r="207" spans="1:13" outlineLevel="2" x14ac:dyDescent="0.25">
      <c r="A207" s="27" t="s">
        <v>35</v>
      </c>
      <c r="B207" s="27" t="s">
        <v>41</v>
      </c>
      <c r="C207" s="27" t="s">
        <v>151</v>
      </c>
      <c r="D207" s="17">
        <v>2</v>
      </c>
      <c r="E207" s="17">
        <v>2</v>
      </c>
      <c r="F207" s="17">
        <v>2</v>
      </c>
      <c r="G207" s="17">
        <v>2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</v>
      </c>
    </row>
    <row r="208" spans="1:13" outlineLevel="2" x14ac:dyDescent="0.25">
      <c r="A208" s="27" t="s">
        <v>35</v>
      </c>
      <c r="B208" s="27" t="s">
        <v>41</v>
      </c>
      <c r="C208" s="27" t="s">
        <v>152</v>
      </c>
      <c r="D208" s="17">
        <v>2</v>
      </c>
      <c r="E208" s="17">
        <v>2</v>
      </c>
      <c r="F208" s="17">
        <v>0</v>
      </c>
      <c r="G208" s="17">
        <v>0</v>
      </c>
      <c r="H208" s="17">
        <v>0</v>
      </c>
      <c r="I208" s="17">
        <v>1</v>
      </c>
      <c r="J208" s="17">
        <v>0</v>
      </c>
      <c r="K208" s="17">
        <v>0</v>
      </c>
      <c r="L208" s="17">
        <v>0</v>
      </c>
      <c r="M208" s="17">
        <v>0</v>
      </c>
    </row>
    <row r="209" spans="1:13" outlineLevel="1" x14ac:dyDescent="0.25">
      <c r="B209" s="29" t="s">
        <v>295</v>
      </c>
      <c r="D209" s="17">
        <f>SUBTOTAL(9,D202:D208)</f>
        <v>73</v>
      </c>
      <c r="E209" s="17">
        <f>SUBTOTAL(9,E202:E208)</f>
        <v>46</v>
      </c>
      <c r="F209" s="17">
        <f>SUBTOTAL(9,F202:F208)</f>
        <v>18</v>
      </c>
      <c r="G209" s="17">
        <f>SUBTOTAL(9,G202:G208)</f>
        <v>18</v>
      </c>
      <c r="H209" s="17">
        <f>SUBTOTAL(9,H202:H208)</f>
        <v>0</v>
      </c>
      <c r="I209" s="17">
        <f>SUBTOTAL(9,I202:I208)</f>
        <v>24</v>
      </c>
      <c r="J209" s="17">
        <f>SUBTOTAL(9,J202:J208)</f>
        <v>0</v>
      </c>
      <c r="K209" s="17">
        <f>SUBTOTAL(9,K202:K208)</f>
        <v>4</v>
      </c>
      <c r="L209" s="17">
        <f>SUBTOTAL(9,L202:L208)</f>
        <v>1</v>
      </c>
      <c r="M209" s="17">
        <f>SUBTOTAL(9,M202:M208)</f>
        <v>13</v>
      </c>
    </row>
    <row r="210" spans="1:13" outlineLevel="2" x14ac:dyDescent="0.25">
      <c r="A210" s="27" t="s">
        <v>35</v>
      </c>
      <c r="B210" s="27" t="s">
        <v>42</v>
      </c>
      <c r="C210" s="27" t="s">
        <v>146</v>
      </c>
      <c r="D210" s="17">
        <v>21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</row>
    <row r="211" spans="1:13" outlineLevel="2" x14ac:dyDescent="0.25">
      <c r="A211" s="27" t="s">
        <v>35</v>
      </c>
      <c r="B211" s="27" t="s">
        <v>42</v>
      </c>
      <c r="C211" s="27" t="s">
        <v>147</v>
      </c>
      <c r="D211" s="17">
        <v>2</v>
      </c>
      <c r="E211" s="17">
        <v>1</v>
      </c>
      <c r="F211" s="17">
        <v>0</v>
      </c>
      <c r="G211" s="17">
        <v>0</v>
      </c>
      <c r="H211" s="17">
        <v>0</v>
      </c>
      <c r="I211" s="17">
        <v>1</v>
      </c>
      <c r="J211" s="17">
        <v>0</v>
      </c>
      <c r="K211" s="17">
        <v>0</v>
      </c>
      <c r="L211" s="17">
        <v>0</v>
      </c>
      <c r="M211" s="17">
        <v>0</v>
      </c>
    </row>
    <row r="212" spans="1:13" outlineLevel="2" x14ac:dyDescent="0.25">
      <c r="A212" s="27" t="s">
        <v>35</v>
      </c>
      <c r="B212" s="27" t="s">
        <v>42</v>
      </c>
      <c r="C212" s="27" t="s">
        <v>148</v>
      </c>
      <c r="D212" s="17">
        <v>1</v>
      </c>
      <c r="E212" s="17">
        <v>1</v>
      </c>
      <c r="F212" s="17">
        <v>0</v>
      </c>
      <c r="G212" s="17">
        <v>0</v>
      </c>
      <c r="H212" s="17">
        <v>0</v>
      </c>
      <c r="I212" s="17">
        <v>1</v>
      </c>
      <c r="J212" s="17">
        <v>0</v>
      </c>
      <c r="K212" s="17">
        <v>0</v>
      </c>
      <c r="L212" s="17">
        <v>0</v>
      </c>
      <c r="M212" s="17">
        <v>0</v>
      </c>
    </row>
    <row r="213" spans="1:13" outlineLevel="2" x14ac:dyDescent="0.25">
      <c r="A213" s="27" t="s">
        <v>35</v>
      </c>
      <c r="B213" s="27" t="s">
        <v>42</v>
      </c>
      <c r="C213" s="27" t="s">
        <v>149</v>
      </c>
      <c r="D213" s="17">
        <v>24</v>
      </c>
      <c r="E213" s="17">
        <v>16</v>
      </c>
      <c r="F213" s="17">
        <v>2</v>
      </c>
      <c r="G213" s="17">
        <v>2</v>
      </c>
      <c r="H213" s="17">
        <v>0</v>
      </c>
      <c r="I213" s="17">
        <v>14</v>
      </c>
      <c r="J213" s="17">
        <v>0</v>
      </c>
      <c r="K213" s="17">
        <v>0</v>
      </c>
      <c r="L213" s="17">
        <v>0</v>
      </c>
      <c r="M213" s="17">
        <v>2</v>
      </c>
    </row>
    <row r="214" spans="1:13" outlineLevel="2" x14ac:dyDescent="0.25">
      <c r="A214" s="27" t="s">
        <v>35</v>
      </c>
      <c r="B214" s="27" t="s">
        <v>42</v>
      </c>
      <c r="C214" s="27" t="s">
        <v>150</v>
      </c>
      <c r="D214" s="17">
        <v>61</v>
      </c>
      <c r="E214" s="17">
        <v>36</v>
      </c>
      <c r="F214" s="17">
        <v>2</v>
      </c>
      <c r="G214" s="17">
        <v>0</v>
      </c>
      <c r="H214" s="17">
        <v>0</v>
      </c>
      <c r="I214" s="17">
        <v>34</v>
      </c>
      <c r="J214" s="17">
        <v>2</v>
      </c>
      <c r="K214" s="17">
        <v>0</v>
      </c>
      <c r="L214" s="17">
        <v>0</v>
      </c>
      <c r="M214" s="17">
        <v>0</v>
      </c>
    </row>
    <row r="215" spans="1:13" outlineLevel="2" x14ac:dyDescent="0.25">
      <c r="A215" s="27" t="s">
        <v>35</v>
      </c>
      <c r="B215" s="27" t="s">
        <v>42</v>
      </c>
      <c r="C215" s="27" t="s">
        <v>151</v>
      </c>
      <c r="D215" s="17">
        <v>4</v>
      </c>
      <c r="E215" s="17">
        <v>2</v>
      </c>
      <c r="F215" s="17">
        <v>1</v>
      </c>
      <c r="G215" s="17">
        <v>1</v>
      </c>
      <c r="H215" s="17">
        <v>0</v>
      </c>
      <c r="I215" s="17">
        <v>0</v>
      </c>
      <c r="J215" s="17">
        <v>0</v>
      </c>
      <c r="K215" s="17">
        <v>1</v>
      </c>
      <c r="L215" s="17">
        <v>0</v>
      </c>
      <c r="M215" s="17">
        <v>0</v>
      </c>
    </row>
    <row r="216" spans="1:13" outlineLevel="2" x14ac:dyDescent="0.25">
      <c r="A216" s="27" t="s">
        <v>35</v>
      </c>
      <c r="B216" s="27" t="s">
        <v>42</v>
      </c>
      <c r="C216" s="27" t="s">
        <v>152</v>
      </c>
      <c r="D216" s="17">
        <v>1</v>
      </c>
      <c r="E216" s="17">
        <v>1</v>
      </c>
      <c r="F216" s="17">
        <v>1</v>
      </c>
      <c r="G216" s="17">
        <v>0</v>
      </c>
      <c r="H216" s="17">
        <v>0</v>
      </c>
      <c r="I216" s="17">
        <v>0</v>
      </c>
      <c r="J216" s="17">
        <v>1</v>
      </c>
      <c r="K216" s="17">
        <v>0</v>
      </c>
      <c r="L216" s="17">
        <v>0</v>
      </c>
      <c r="M216" s="17">
        <v>0</v>
      </c>
    </row>
    <row r="217" spans="1:13" outlineLevel="1" x14ac:dyDescent="0.25">
      <c r="B217" s="29" t="s">
        <v>296</v>
      </c>
      <c r="D217" s="17">
        <f>SUBTOTAL(9,D210:D216)</f>
        <v>114</v>
      </c>
      <c r="E217" s="17">
        <f>SUBTOTAL(9,E210:E216)</f>
        <v>57</v>
      </c>
      <c r="F217" s="17">
        <f>SUBTOTAL(9,F210:F216)</f>
        <v>6</v>
      </c>
      <c r="G217" s="17">
        <f>SUBTOTAL(9,G210:G216)</f>
        <v>3</v>
      </c>
      <c r="H217" s="17">
        <f>SUBTOTAL(9,H210:H216)</f>
        <v>0</v>
      </c>
      <c r="I217" s="17">
        <f>SUBTOTAL(9,I210:I216)</f>
        <v>50</v>
      </c>
      <c r="J217" s="17">
        <f>SUBTOTAL(9,J210:J216)</f>
        <v>3</v>
      </c>
      <c r="K217" s="17">
        <f>SUBTOTAL(9,K210:K216)</f>
        <v>1</v>
      </c>
      <c r="L217" s="17">
        <f>SUBTOTAL(9,L210:L216)</f>
        <v>0</v>
      </c>
      <c r="M217" s="17">
        <f>SUBTOTAL(9,M210:M216)</f>
        <v>2</v>
      </c>
    </row>
    <row r="218" spans="1:13" outlineLevel="2" x14ac:dyDescent="0.25">
      <c r="A218" s="27" t="s">
        <v>35</v>
      </c>
      <c r="B218" s="27" t="s">
        <v>43</v>
      </c>
      <c r="C218" s="27" t="s">
        <v>146</v>
      </c>
      <c r="D218" s="17">
        <v>23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</row>
    <row r="219" spans="1:13" outlineLevel="2" x14ac:dyDescent="0.25">
      <c r="A219" s="27" t="s">
        <v>35</v>
      </c>
      <c r="B219" s="27" t="s">
        <v>43</v>
      </c>
      <c r="C219" s="27" t="s">
        <v>147</v>
      </c>
      <c r="D219" s="17">
        <v>2</v>
      </c>
      <c r="E219" s="17">
        <v>1</v>
      </c>
      <c r="F219" s="17">
        <v>1</v>
      </c>
      <c r="G219" s="17">
        <v>1</v>
      </c>
      <c r="H219" s="17">
        <v>0</v>
      </c>
      <c r="I219" s="17">
        <v>0</v>
      </c>
      <c r="J219" s="17">
        <v>0</v>
      </c>
      <c r="K219" s="17">
        <v>1</v>
      </c>
      <c r="L219" s="17">
        <v>0</v>
      </c>
      <c r="M219" s="17">
        <v>0</v>
      </c>
    </row>
    <row r="220" spans="1:13" outlineLevel="2" x14ac:dyDescent="0.25">
      <c r="A220" s="27" t="s">
        <v>35</v>
      </c>
      <c r="B220" s="27" t="s">
        <v>43</v>
      </c>
      <c r="C220" s="27" t="s">
        <v>149</v>
      </c>
      <c r="D220" s="17">
        <v>6</v>
      </c>
      <c r="E220" s="17">
        <v>2</v>
      </c>
      <c r="F220" s="17">
        <v>1</v>
      </c>
      <c r="G220" s="17">
        <v>0</v>
      </c>
      <c r="H220" s="17">
        <v>0</v>
      </c>
      <c r="I220" s="17">
        <v>1</v>
      </c>
      <c r="J220" s="17">
        <v>1</v>
      </c>
      <c r="K220" s="17">
        <v>0</v>
      </c>
      <c r="L220" s="17">
        <v>0</v>
      </c>
      <c r="M220" s="17">
        <v>0</v>
      </c>
    </row>
    <row r="221" spans="1:13" outlineLevel="2" x14ac:dyDescent="0.25">
      <c r="A221" s="27" t="s">
        <v>35</v>
      </c>
      <c r="B221" s="27" t="s">
        <v>43</v>
      </c>
      <c r="C221" s="27" t="s">
        <v>150</v>
      </c>
      <c r="D221" s="17">
        <v>18</v>
      </c>
      <c r="E221" s="17">
        <v>15</v>
      </c>
      <c r="F221" s="17">
        <v>2</v>
      </c>
      <c r="G221" s="17">
        <v>2</v>
      </c>
      <c r="H221" s="17">
        <v>0</v>
      </c>
      <c r="I221" s="17">
        <v>13</v>
      </c>
      <c r="J221" s="17">
        <v>0</v>
      </c>
      <c r="K221" s="17">
        <v>2</v>
      </c>
      <c r="L221" s="17">
        <v>0</v>
      </c>
      <c r="M221" s="17">
        <v>0</v>
      </c>
    </row>
    <row r="222" spans="1:13" outlineLevel="2" x14ac:dyDescent="0.25">
      <c r="A222" s="27" t="s">
        <v>35</v>
      </c>
      <c r="B222" s="27" t="s">
        <v>43</v>
      </c>
      <c r="C222" s="27" t="s">
        <v>151</v>
      </c>
      <c r="D222" s="17">
        <v>3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</row>
    <row r="223" spans="1:13" outlineLevel="2" x14ac:dyDescent="0.25">
      <c r="A223" s="27" t="s">
        <v>35</v>
      </c>
      <c r="B223" s="27" t="s">
        <v>43</v>
      </c>
      <c r="C223" s="27" t="s">
        <v>152</v>
      </c>
      <c r="D223" s="17">
        <v>1</v>
      </c>
      <c r="E223" s="17">
        <v>1</v>
      </c>
      <c r="F223" s="17">
        <v>0</v>
      </c>
      <c r="G223" s="17">
        <v>0</v>
      </c>
      <c r="H223" s="17">
        <v>0</v>
      </c>
      <c r="I223" s="17">
        <v>1</v>
      </c>
      <c r="J223" s="17">
        <v>0</v>
      </c>
      <c r="K223" s="17">
        <v>0</v>
      </c>
      <c r="L223" s="17">
        <v>0</v>
      </c>
      <c r="M223" s="17">
        <v>0</v>
      </c>
    </row>
    <row r="224" spans="1:13" outlineLevel="1" x14ac:dyDescent="0.25">
      <c r="B224" s="29" t="s">
        <v>297</v>
      </c>
      <c r="D224" s="17">
        <f>SUBTOTAL(9,D218:D223)</f>
        <v>53</v>
      </c>
      <c r="E224" s="17">
        <f>SUBTOTAL(9,E218:E223)</f>
        <v>19</v>
      </c>
      <c r="F224" s="17">
        <f>SUBTOTAL(9,F218:F223)</f>
        <v>4</v>
      </c>
      <c r="G224" s="17">
        <f>SUBTOTAL(9,G218:G223)</f>
        <v>3</v>
      </c>
      <c r="H224" s="17">
        <f>SUBTOTAL(9,H218:H223)</f>
        <v>0</v>
      </c>
      <c r="I224" s="17">
        <f>SUBTOTAL(9,I218:I223)</f>
        <v>15</v>
      </c>
      <c r="J224" s="17">
        <f>SUBTOTAL(9,J218:J223)</f>
        <v>1</v>
      </c>
      <c r="K224" s="17">
        <f>SUBTOTAL(9,K218:K223)</f>
        <v>3</v>
      </c>
      <c r="L224" s="17">
        <f>SUBTOTAL(9,L218:L223)</f>
        <v>0</v>
      </c>
      <c r="M224" s="17">
        <f>SUBTOTAL(9,M218:M223)</f>
        <v>0</v>
      </c>
    </row>
    <row r="225" spans="1:13" outlineLevel="2" x14ac:dyDescent="0.25">
      <c r="A225" s="27" t="s">
        <v>35</v>
      </c>
      <c r="B225" s="27" t="s">
        <v>44</v>
      </c>
      <c r="C225" s="27" t="s">
        <v>146</v>
      </c>
      <c r="D225" s="17">
        <v>201</v>
      </c>
      <c r="E225" s="17">
        <v>2</v>
      </c>
      <c r="F225" s="17">
        <v>0</v>
      </c>
      <c r="G225" s="17">
        <v>0</v>
      </c>
      <c r="H225" s="17">
        <v>0</v>
      </c>
      <c r="I225" s="17">
        <v>2</v>
      </c>
      <c r="J225" s="17">
        <v>0</v>
      </c>
      <c r="K225" s="17">
        <v>0</v>
      </c>
      <c r="L225" s="17">
        <v>0</v>
      </c>
      <c r="M225" s="17">
        <v>0</v>
      </c>
    </row>
    <row r="226" spans="1:13" outlineLevel="2" x14ac:dyDescent="0.25">
      <c r="A226" s="27" t="s">
        <v>35</v>
      </c>
      <c r="B226" s="27" t="s">
        <v>44</v>
      </c>
      <c r="C226" s="27" t="s">
        <v>147</v>
      </c>
      <c r="D226" s="17">
        <v>1</v>
      </c>
      <c r="E226" s="17">
        <v>1</v>
      </c>
      <c r="F226" s="17">
        <v>0</v>
      </c>
      <c r="G226" s="17">
        <v>0</v>
      </c>
      <c r="H226" s="17">
        <v>0</v>
      </c>
      <c r="I226" s="17">
        <v>1</v>
      </c>
      <c r="J226" s="17">
        <v>0</v>
      </c>
      <c r="K226" s="17">
        <v>0</v>
      </c>
      <c r="L226" s="17">
        <v>0</v>
      </c>
      <c r="M226" s="17">
        <v>0</v>
      </c>
    </row>
    <row r="227" spans="1:13" outlineLevel="2" x14ac:dyDescent="0.25">
      <c r="A227" s="27" t="s">
        <v>35</v>
      </c>
      <c r="B227" s="27" t="s">
        <v>44</v>
      </c>
      <c r="C227" s="27" t="s">
        <v>148</v>
      </c>
      <c r="D227" s="17">
        <v>25</v>
      </c>
      <c r="E227" s="17">
        <v>18</v>
      </c>
      <c r="F227" s="17">
        <v>0</v>
      </c>
      <c r="G227" s="17">
        <v>0</v>
      </c>
      <c r="H227" s="17">
        <v>0</v>
      </c>
      <c r="I227" s="17">
        <v>18</v>
      </c>
      <c r="J227" s="17">
        <v>0</v>
      </c>
      <c r="K227" s="17">
        <v>0</v>
      </c>
      <c r="L227" s="17">
        <v>0</v>
      </c>
      <c r="M227" s="17">
        <v>0</v>
      </c>
    </row>
    <row r="228" spans="1:13" outlineLevel="2" x14ac:dyDescent="0.25">
      <c r="A228" s="27" t="s">
        <v>35</v>
      </c>
      <c r="B228" s="27" t="s">
        <v>44</v>
      </c>
      <c r="C228" s="27" t="s">
        <v>149</v>
      </c>
      <c r="D228" s="17">
        <v>56</v>
      </c>
      <c r="E228" s="17">
        <v>44</v>
      </c>
      <c r="F228" s="17">
        <v>13</v>
      </c>
      <c r="G228" s="17">
        <v>6</v>
      </c>
      <c r="H228" s="17">
        <v>0</v>
      </c>
      <c r="I228" s="17">
        <v>31</v>
      </c>
      <c r="J228" s="17">
        <v>7</v>
      </c>
      <c r="K228" s="17">
        <v>0</v>
      </c>
      <c r="L228" s="17">
        <v>3</v>
      </c>
      <c r="M228" s="17">
        <v>3</v>
      </c>
    </row>
    <row r="229" spans="1:13" outlineLevel="2" x14ac:dyDescent="0.25">
      <c r="A229" s="27" t="s">
        <v>35</v>
      </c>
      <c r="B229" s="27" t="s">
        <v>44</v>
      </c>
      <c r="C229" s="27" t="s">
        <v>150</v>
      </c>
      <c r="D229" s="17">
        <v>127</v>
      </c>
      <c r="E229" s="17">
        <v>84</v>
      </c>
      <c r="F229" s="17">
        <v>9</v>
      </c>
      <c r="G229" s="17">
        <v>4</v>
      </c>
      <c r="H229" s="17">
        <v>0</v>
      </c>
      <c r="I229" s="17">
        <v>73</v>
      </c>
      <c r="J229" s="17">
        <v>5</v>
      </c>
      <c r="K229" s="17">
        <v>0</v>
      </c>
      <c r="L229" s="17">
        <v>0</v>
      </c>
      <c r="M229" s="17">
        <v>4</v>
      </c>
    </row>
    <row r="230" spans="1:13" outlineLevel="2" x14ac:dyDescent="0.25">
      <c r="A230" s="27" t="s">
        <v>35</v>
      </c>
      <c r="B230" s="27" t="s">
        <v>44</v>
      </c>
      <c r="C230" s="27" t="s">
        <v>151</v>
      </c>
      <c r="D230" s="17">
        <v>28</v>
      </c>
      <c r="E230" s="17">
        <v>18</v>
      </c>
      <c r="F230" s="17">
        <v>13</v>
      </c>
      <c r="G230" s="17">
        <v>6</v>
      </c>
      <c r="H230" s="17">
        <v>0</v>
      </c>
      <c r="I230" s="17">
        <v>0</v>
      </c>
      <c r="J230" s="17">
        <v>7</v>
      </c>
      <c r="K230" s="17">
        <v>5</v>
      </c>
      <c r="L230" s="17">
        <v>1</v>
      </c>
      <c r="M230" s="17">
        <v>0</v>
      </c>
    </row>
    <row r="231" spans="1:13" outlineLevel="2" x14ac:dyDescent="0.25">
      <c r="A231" s="27" t="s">
        <v>35</v>
      </c>
      <c r="B231" s="27" t="s">
        <v>44</v>
      </c>
      <c r="C231" s="27" t="s">
        <v>152</v>
      </c>
      <c r="D231" s="17">
        <v>4</v>
      </c>
      <c r="E231" s="17">
        <v>4</v>
      </c>
      <c r="F231" s="17">
        <v>1</v>
      </c>
      <c r="G231" s="17">
        <v>0</v>
      </c>
      <c r="H231" s="17">
        <v>0</v>
      </c>
      <c r="I231" s="17">
        <v>3</v>
      </c>
      <c r="J231" s="17">
        <v>1</v>
      </c>
      <c r="K231" s="17">
        <v>0</v>
      </c>
      <c r="L231" s="17">
        <v>0</v>
      </c>
      <c r="M231" s="17">
        <v>0</v>
      </c>
    </row>
    <row r="232" spans="1:13" outlineLevel="2" x14ac:dyDescent="0.25">
      <c r="A232" s="27" t="s">
        <v>35</v>
      </c>
      <c r="B232" s="27" t="s">
        <v>44</v>
      </c>
      <c r="D232" s="17">
        <v>1</v>
      </c>
      <c r="E232" s="17">
        <v>1</v>
      </c>
      <c r="F232" s="17">
        <v>0</v>
      </c>
      <c r="G232" s="17">
        <v>0</v>
      </c>
      <c r="H232" s="17">
        <v>0</v>
      </c>
      <c r="I232" s="17">
        <v>1</v>
      </c>
      <c r="J232" s="17">
        <v>0</v>
      </c>
      <c r="K232" s="17">
        <v>0</v>
      </c>
      <c r="L232" s="17">
        <v>0</v>
      </c>
      <c r="M232" s="17">
        <v>0</v>
      </c>
    </row>
    <row r="233" spans="1:13" outlineLevel="1" x14ac:dyDescent="0.25">
      <c r="B233" s="29" t="s">
        <v>298</v>
      </c>
      <c r="D233" s="17">
        <f>SUBTOTAL(9,D225:D232)</f>
        <v>443</v>
      </c>
      <c r="E233" s="17">
        <f>SUBTOTAL(9,E225:E232)</f>
        <v>172</v>
      </c>
      <c r="F233" s="17">
        <f>SUBTOTAL(9,F225:F232)</f>
        <v>36</v>
      </c>
      <c r="G233" s="17">
        <f>SUBTOTAL(9,G225:G232)</f>
        <v>16</v>
      </c>
      <c r="H233" s="17">
        <f>SUBTOTAL(9,H225:H232)</f>
        <v>0</v>
      </c>
      <c r="I233" s="17">
        <f>SUBTOTAL(9,I225:I232)</f>
        <v>129</v>
      </c>
      <c r="J233" s="17">
        <f>SUBTOTAL(9,J225:J232)</f>
        <v>20</v>
      </c>
      <c r="K233" s="17">
        <f>SUBTOTAL(9,K225:K232)</f>
        <v>5</v>
      </c>
      <c r="L233" s="17">
        <f>SUBTOTAL(9,L225:L232)</f>
        <v>4</v>
      </c>
      <c r="M233" s="17">
        <f>SUBTOTAL(9,M225:M232)</f>
        <v>7</v>
      </c>
    </row>
    <row r="234" spans="1:13" outlineLevel="2" x14ac:dyDescent="0.25">
      <c r="A234" s="27" t="s">
        <v>35</v>
      </c>
      <c r="B234" s="27" t="s">
        <v>45</v>
      </c>
      <c r="C234" s="27" t="s">
        <v>146</v>
      </c>
      <c r="D234" s="17">
        <v>36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</row>
    <row r="235" spans="1:13" outlineLevel="2" x14ac:dyDescent="0.25">
      <c r="A235" s="27" t="s">
        <v>35</v>
      </c>
      <c r="B235" s="27" t="s">
        <v>45</v>
      </c>
      <c r="C235" s="27" t="s">
        <v>147</v>
      </c>
      <c r="D235" s="17">
        <v>1</v>
      </c>
      <c r="E235" s="17">
        <v>1</v>
      </c>
      <c r="F235" s="17">
        <v>0</v>
      </c>
      <c r="G235" s="17">
        <v>0</v>
      </c>
      <c r="H235" s="17">
        <v>0</v>
      </c>
      <c r="I235" s="17">
        <v>1</v>
      </c>
      <c r="J235" s="17">
        <v>0</v>
      </c>
      <c r="K235" s="17">
        <v>0</v>
      </c>
      <c r="L235" s="17">
        <v>0</v>
      </c>
      <c r="M235" s="17">
        <v>0</v>
      </c>
    </row>
    <row r="236" spans="1:13" outlineLevel="2" x14ac:dyDescent="0.25">
      <c r="A236" s="27" t="s">
        <v>35</v>
      </c>
      <c r="B236" s="27" t="s">
        <v>45</v>
      </c>
      <c r="C236" s="27" t="s">
        <v>148</v>
      </c>
      <c r="D236" s="17">
        <v>10</v>
      </c>
      <c r="E236" s="17">
        <v>10</v>
      </c>
      <c r="F236" s="17">
        <v>0</v>
      </c>
      <c r="G236" s="17">
        <v>0</v>
      </c>
      <c r="H236" s="17">
        <v>0</v>
      </c>
      <c r="I236" s="17">
        <v>10</v>
      </c>
      <c r="J236" s="17">
        <v>0</v>
      </c>
      <c r="K236" s="17">
        <v>0</v>
      </c>
      <c r="L236" s="17">
        <v>0</v>
      </c>
      <c r="M236" s="17">
        <v>0</v>
      </c>
    </row>
    <row r="237" spans="1:13" outlineLevel="2" x14ac:dyDescent="0.25">
      <c r="A237" s="27" t="s">
        <v>35</v>
      </c>
      <c r="B237" s="27" t="s">
        <v>45</v>
      </c>
      <c r="C237" s="27" t="s">
        <v>149</v>
      </c>
      <c r="D237" s="17">
        <v>15</v>
      </c>
      <c r="E237" s="17">
        <v>15</v>
      </c>
      <c r="F237" s="17">
        <v>4</v>
      </c>
      <c r="G237" s="17">
        <v>0</v>
      </c>
      <c r="H237" s="17">
        <v>0</v>
      </c>
      <c r="I237" s="17">
        <v>11</v>
      </c>
      <c r="J237" s="17">
        <v>4</v>
      </c>
      <c r="K237" s="17">
        <v>0</v>
      </c>
      <c r="L237" s="17">
        <v>0</v>
      </c>
      <c r="M237" s="17">
        <v>0</v>
      </c>
    </row>
    <row r="238" spans="1:13" outlineLevel="2" x14ac:dyDescent="0.25">
      <c r="A238" s="27" t="s">
        <v>35</v>
      </c>
      <c r="B238" s="27" t="s">
        <v>45</v>
      </c>
      <c r="C238" s="27" t="s">
        <v>150</v>
      </c>
      <c r="D238" s="17">
        <v>29</v>
      </c>
      <c r="E238" s="17">
        <v>27</v>
      </c>
      <c r="F238" s="17">
        <v>5</v>
      </c>
      <c r="G238" s="17">
        <v>0</v>
      </c>
      <c r="H238" s="17">
        <v>0</v>
      </c>
      <c r="I238" s="17">
        <v>22</v>
      </c>
      <c r="J238" s="17">
        <v>5</v>
      </c>
      <c r="K238" s="17">
        <v>0</v>
      </c>
      <c r="L238" s="17">
        <v>0</v>
      </c>
      <c r="M238" s="17">
        <v>0</v>
      </c>
    </row>
    <row r="239" spans="1:13" outlineLevel="2" x14ac:dyDescent="0.25">
      <c r="A239" s="27" t="s">
        <v>35</v>
      </c>
      <c r="B239" s="27" t="s">
        <v>45</v>
      </c>
      <c r="C239" s="27" t="s">
        <v>151</v>
      </c>
      <c r="D239" s="17">
        <v>2</v>
      </c>
      <c r="E239" s="17">
        <v>2</v>
      </c>
      <c r="F239" s="17">
        <v>2</v>
      </c>
      <c r="G239" s="17">
        <v>0</v>
      </c>
      <c r="H239" s="17">
        <v>0</v>
      </c>
      <c r="I239" s="17">
        <v>0</v>
      </c>
      <c r="J239" s="17">
        <v>2</v>
      </c>
      <c r="K239" s="17">
        <v>0</v>
      </c>
      <c r="L239" s="17">
        <v>0</v>
      </c>
      <c r="M239" s="17">
        <v>0</v>
      </c>
    </row>
    <row r="240" spans="1:13" outlineLevel="1" x14ac:dyDescent="0.25">
      <c r="B240" s="29" t="s">
        <v>299</v>
      </c>
      <c r="D240" s="17">
        <f>SUBTOTAL(9,D234:D239)</f>
        <v>93</v>
      </c>
      <c r="E240" s="17">
        <f>SUBTOTAL(9,E234:E239)</f>
        <v>55</v>
      </c>
      <c r="F240" s="17">
        <f>SUBTOTAL(9,F234:F239)</f>
        <v>11</v>
      </c>
      <c r="G240" s="17">
        <f>SUBTOTAL(9,G234:G239)</f>
        <v>0</v>
      </c>
      <c r="H240" s="17">
        <f>SUBTOTAL(9,H234:H239)</f>
        <v>0</v>
      </c>
      <c r="I240" s="17">
        <f>SUBTOTAL(9,I234:I239)</f>
        <v>44</v>
      </c>
      <c r="J240" s="17">
        <f>SUBTOTAL(9,J234:J239)</f>
        <v>11</v>
      </c>
      <c r="K240" s="17">
        <f>SUBTOTAL(9,K234:K239)</f>
        <v>0</v>
      </c>
      <c r="L240" s="17">
        <f>SUBTOTAL(9,L234:L239)</f>
        <v>0</v>
      </c>
      <c r="M240" s="17">
        <f>SUBTOTAL(9,M234:M239)</f>
        <v>0</v>
      </c>
    </row>
    <row r="241" spans="1:13" outlineLevel="2" x14ac:dyDescent="0.25">
      <c r="A241" s="27" t="s">
        <v>35</v>
      </c>
      <c r="B241" s="27" t="s">
        <v>46</v>
      </c>
      <c r="C241" s="27" t="s">
        <v>146</v>
      </c>
      <c r="D241" s="17">
        <v>139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</row>
    <row r="242" spans="1:13" outlineLevel="2" x14ac:dyDescent="0.25">
      <c r="A242" s="27" t="s">
        <v>35</v>
      </c>
      <c r="B242" s="27" t="s">
        <v>46</v>
      </c>
      <c r="C242" s="27" t="s">
        <v>148</v>
      </c>
      <c r="D242" s="17">
        <v>26</v>
      </c>
      <c r="E242" s="17">
        <v>23</v>
      </c>
      <c r="F242" s="17">
        <v>1</v>
      </c>
      <c r="G242" s="17">
        <v>1</v>
      </c>
      <c r="H242" s="17">
        <v>0</v>
      </c>
      <c r="I242" s="17">
        <v>22</v>
      </c>
      <c r="J242" s="17">
        <v>0</v>
      </c>
      <c r="K242" s="17">
        <v>0</v>
      </c>
      <c r="L242" s="17">
        <v>0</v>
      </c>
      <c r="M242" s="17">
        <v>1</v>
      </c>
    </row>
    <row r="243" spans="1:13" outlineLevel="2" x14ac:dyDescent="0.25">
      <c r="A243" s="27" t="s">
        <v>35</v>
      </c>
      <c r="B243" s="27" t="s">
        <v>46</v>
      </c>
      <c r="C243" s="27" t="s">
        <v>149</v>
      </c>
      <c r="D243" s="17">
        <v>13</v>
      </c>
      <c r="E243" s="17">
        <v>12</v>
      </c>
      <c r="F243" s="17">
        <v>3</v>
      </c>
      <c r="G243" s="17">
        <v>3</v>
      </c>
      <c r="H243" s="17">
        <v>0</v>
      </c>
      <c r="I243" s="17">
        <v>9</v>
      </c>
      <c r="J243" s="17">
        <v>0</v>
      </c>
      <c r="K243" s="17">
        <v>0</v>
      </c>
      <c r="L243" s="17">
        <v>1</v>
      </c>
      <c r="M243" s="17">
        <v>2</v>
      </c>
    </row>
    <row r="244" spans="1:13" outlineLevel="2" x14ac:dyDescent="0.25">
      <c r="A244" s="27" t="s">
        <v>35</v>
      </c>
      <c r="B244" s="27" t="s">
        <v>46</v>
      </c>
      <c r="C244" s="27" t="s">
        <v>150</v>
      </c>
      <c r="D244" s="17">
        <v>35</v>
      </c>
      <c r="E244" s="17">
        <v>32</v>
      </c>
      <c r="F244" s="17">
        <v>4</v>
      </c>
      <c r="G244" s="17">
        <v>4</v>
      </c>
      <c r="H244" s="17">
        <v>0</v>
      </c>
      <c r="I244" s="17">
        <v>28</v>
      </c>
      <c r="J244" s="17">
        <v>0</v>
      </c>
      <c r="K244" s="17">
        <v>0</v>
      </c>
      <c r="L244" s="17">
        <v>4</v>
      </c>
      <c r="M244" s="17">
        <v>0</v>
      </c>
    </row>
    <row r="245" spans="1:13" outlineLevel="2" x14ac:dyDescent="0.25">
      <c r="A245" s="27" t="s">
        <v>35</v>
      </c>
      <c r="B245" s="27" t="s">
        <v>46</v>
      </c>
      <c r="C245" s="27" t="s">
        <v>151</v>
      </c>
      <c r="D245" s="17">
        <v>7</v>
      </c>
      <c r="E245" s="17">
        <v>7</v>
      </c>
      <c r="F245" s="17">
        <v>7</v>
      </c>
      <c r="G245" s="17">
        <v>4</v>
      </c>
      <c r="H245" s="17">
        <v>0</v>
      </c>
      <c r="I245" s="17">
        <v>0</v>
      </c>
      <c r="J245" s="17">
        <v>3</v>
      </c>
      <c r="K245" s="17">
        <v>3</v>
      </c>
      <c r="L245" s="17">
        <v>0</v>
      </c>
      <c r="M245" s="17">
        <v>1</v>
      </c>
    </row>
    <row r="246" spans="1:13" outlineLevel="2" x14ac:dyDescent="0.25">
      <c r="A246" s="27" t="s">
        <v>35</v>
      </c>
      <c r="B246" s="27" t="s">
        <v>46</v>
      </c>
      <c r="C246" s="27" t="s">
        <v>152</v>
      </c>
      <c r="D246" s="17">
        <v>2</v>
      </c>
      <c r="E246" s="17">
        <v>2</v>
      </c>
      <c r="F246" s="17">
        <v>0</v>
      </c>
      <c r="G246" s="17">
        <v>0</v>
      </c>
      <c r="H246" s="17">
        <v>0</v>
      </c>
      <c r="I246" s="17">
        <v>2</v>
      </c>
      <c r="J246" s="17">
        <v>0</v>
      </c>
      <c r="K246" s="17">
        <v>0</v>
      </c>
      <c r="L246" s="17">
        <v>0</v>
      </c>
      <c r="M246" s="17">
        <v>0</v>
      </c>
    </row>
    <row r="247" spans="1:13" outlineLevel="1" x14ac:dyDescent="0.25">
      <c r="B247" s="29" t="s">
        <v>300</v>
      </c>
      <c r="D247" s="17">
        <f>SUBTOTAL(9,D241:D246)</f>
        <v>222</v>
      </c>
      <c r="E247" s="17">
        <f>SUBTOTAL(9,E241:E246)</f>
        <v>76</v>
      </c>
      <c r="F247" s="17">
        <f>SUBTOTAL(9,F241:F246)</f>
        <v>15</v>
      </c>
      <c r="G247" s="17">
        <f>SUBTOTAL(9,G241:G246)</f>
        <v>12</v>
      </c>
      <c r="H247" s="17">
        <f>SUBTOTAL(9,H241:H246)</f>
        <v>0</v>
      </c>
      <c r="I247" s="17">
        <f>SUBTOTAL(9,I241:I246)</f>
        <v>61</v>
      </c>
      <c r="J247" s="17">
        <f>SUBTOTAL(9,J241:J246)</f>
        <v>3</v>
      </c>
      <c r="K247" s="17">
        <f>SUBTOTAL(9,K241:K246)</f>
        <v>3</v>
      </c>
      <c r="L247" s="17">
        <f>SUBTOTAL(9,L241:L246)</f>
        <v>5</v>
      </c>
      <c r="M247" s="17">
        <f>SUBTOTAL(9,M241:M246)</f>
        <v>4</v>
      </c>
    </row>
    <row r="248" spans="1:13" outlineLevel="2" x14ac:dyDescent="0.25">
      <c r="A248" s="27" t="s">
        <v>35</v>
      </c>
      <c r="B248" s="27" t="s">
        <v>47</v>
      </c>
      <c r="C248" s="27" t="s">
        <v>146</v>
      </c>
      <c r="D248" s="17">
        <v>14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</row>
    <row r="249" spans="1:13" outlineLevel="2" x14ac:dyDescent="0.25">
      <c r="A249" s="27" t="s">
        <v>35</v>
      </c>
      <c r="B249" s="27" t="s">
        <v>47</v>
      </c>
      <c r="C249" s="27" t="s">
        <v>149</v>
      </c>
      <c r="D249" s="17">
        <v>5</v>
      </c>
      <c r="E249" s="17">
        <v>5</v>
      </c>
      <c r="F249" s="17">
        <v>0</v>
      </c>
      <c r="G249" s="17">
        <v>0</v>
      </c>
      <c r="H249" s="17">
        <v>0</v>
      </c>
      <c r="I249" s="17">
        <v>5</v>
      </c>
      <c r="J249" s="17">
        <v>0</v>
      </c>
      <c r="K249" s="17">
        <v>0</v>
      </c>
      <c r="L249" s="17">
        <v>0</v>
      </c>
      <c r="M249" s="17">
        <v>0</v>
      </c>
    </row>
    <row r="250" spans="1:13" outlineLevel="2" x14ac:dyDescent="0.25">
      <c r="A250" s="27" t="s">
        <v>35</v>
      </c>
      <c r="B250" s="27" t="s">
        <v>47</v>
      </c>
      <c r="C250" s="27" t="s">
        <v>150</v>
      </c>
      <c r="D250" s="17">
        <v>8</v>
      </c>
      <c r="E250" s="17">
        <v>6</v>
      </c>
      <c r="F250" s="17">
        <v>1</v>
      </c>
      <c r="G250" s="17">
        <v>0</v>
      </c>
      <c r="H250" s="17">
        <v>0</v>
      </c>
      <c r="I250" s="17">
        <v>5</v>
      </c>
      <c r="J250" s="17">
        <v>1</v>
      </c>
      <c r="K250" s="17">
        <v>0</v>
      </c>
      <c r="L250" s="17">
        <v>0</v>
      </c>
      <c r="M250" s="17">
        <v>0</v>
      </c>
    </row>
    <row r="251" spans="1:13" outlineLevel="2" x14ac:dyDescent="0.25">
      <c r="A251" s="27" t="s">
        <v>35</v>
      </c>
      <c r="B251" s="27" t="s">
        <v>47</v>
      </c>
      <c r="C251" s="27" t="s">
        <v>151</v>
      </c>
      <c r="D251" s="17">
        <v>3</v>
      </c>
      <c r="E251" s="17">
        <v>1</v>
      </c>
      <c r="F251" s="17">
        <v>1</v>
      </c>
      <c r="G251" s="17">
        <v>0</v>
      </c>
      <c r="H251" s="17">
        <v>0</v>
      </c>
      <c r="I251" s="17">
        <v>0</v>
      </c>
      <c r="J251" s="17">
        <v>1</v>
      </c>
      <c r="K251" s="17">
        <v>0</v>
      </c>
      <c r="L251" s="17">
        <v>0</v>
      </c>
      <c r="M251" s="17">
        <v>0</v>
      </c>
    </row>
    <row r="252" spans="1:13" outlineLevel="2" x14ac:dyDescent="0.25">
      <c r="A252" s="27" t="s">
        <v>35</v>
      </c>
      <c r="B252" s="27" t="s">
        <v>47</v>
      </c>
      <c r="D252" s="17">
        <v>1</v>
      </c>
      <c r="E252" s="17">
        <v>1</v>
      </c>
      <c r="F252" s="17">
        <v>0</v>
      </c>
      <c r="G252" s="17">
        <v>0</v>
      </c>
      <c r="H252" s="17">
        <v>0</v>
      </c>
      <c r="I252" s="17">
        <v>1</v>
      </c>
      <c r="J252" s="17">
        <v>0</v>
      </c>
      <c r="K252" s="17">
        <v>0</v>
      </c>
      <c r="L252" s="17">
        <v>0</v>
      </c>
      <c r="M252" s="17">
        <v>0</v>
      </c>
    </row>
    <row r="253" spans="1:13" outlineLevel="1" x14ac:dyDescent="0.25">
      <c r="B253" s="29" t="s">
        <v>301</v>
      </c>
      <c r="D253" s="17">
        <f>SUBTOTAL(9,D248:D252)</f>
        <v>31</v>
      </c>
      <c r="E253" s="17">
        <f>SUBTOTAL(9,E248:E252)</f>
        <v>13</v>
      </c>
      <c r="F253" s="17">
        <f>SUBTOTAL(9,F248:F252)</f>
        <v>2</v>
      </c>
      <c r="G253" s="17">
        <f>SUBTOTAL(9,G248:G252)</f>
        <v>0</v>
      </c>
      <c r="H253" s="17">
        <f>SUBTOTAL(9,H248:H252)</f>
        <v>0</v>
      </c>
      <c r="I253" s="17">
        <f>SUBTOTAL(9,I248:I252)</f>
        <v>11</v>
      </c>
      <c r="J253" s="17">
        <f>SUBTOTAL(9,J248:J252)</f>
        <v>2</v>
      </c>
      <c r="K253" s="17">
        <f>SUBTOTAL(9,K248:K252)</f>
        <v>0</v>
      </c>
      <c r="L253" s="17">
        <f>SUBTOTAL(9,L248:L252)</f>
        <v>0</v>
      </c>
      <c r="M253" s="17">
        <f>SUBTOTAL(9,M248:M252)</f>
        <v>0</v>
      </c>
    </row>
    <row r="254" spans="1:13" outlineLevel="2" x14ac:dyDescent="0.25">
      <c r="A254" s="27" t="s">
        <v>35</v>
      </c>
      <c r="B254" s="27" t="s">
        <v>48</v>
      </c>
      <c r="C254" s="27" t="s">
        <v>146</v>
      </c>
      <c r="D254" s="17">
        <v>211</v>
      </c>
      <c r="E254" s="17">
        <v>3</v>
      </c>
      <c r="F254" s="17">
        <v>0</v>
      </c>
      <c r="G254" s="17">
        <v>0</v>
      </c>
      <c r="H254" s="17">
        <v>0</v>
      </c>
      <c r="I254" s="17">
        <v>3</v>
      </c>
      <c r="J254" s="17">
        <v>0</v>
      </c>
      <c r="K254" s="17">
        <v>0</v>
      </c>
      <c r="L254" s="17">
        <v>0</v>
      </c>
      <c r="M254" s="17">
        <v>0</v>
      </c>
    </row>
    <row r="255" spans="1:13" outlineLevel="2" x14ac:dyDescent="0.25">
      <c r="A255" s="27" t="s">
        <v>35</v>
      </c>
      <c r="B255" s="27" t="s">
        <v>48</v>
      </c>
      <c r="C255" s="27" t="s">
        <v>147</v>
      </c>
      <c r="D255" s="17">
        <v>11</v>
      </c>
      <c r="E255" s="17">
        <v>10</v>
      </c>
      <c r="F255" s="17">
        <v>3</v>
      </c>
      <c r="G255" s="17">
        <v>1</v>
      </c>
      <c r="H255" s="17">
        <v>0</v>
      </c>
      <c r="I255" s="17">
        <v>7</v>
      </c>
      <c r="J255" s="17">
        <v>2</v>
      </c>
      <c r="K255" s="17">
        <v>0</v>
      </c>
      <c r="L255" s="17">
        <v>1</v>
      </c>
      <c r="M255" s="17">
        <v>0</v>
      </c>
    </row>
    <row r="256" spans="1:13" outlineLevel="2" x14ac:dyDescent="0.25">
      <c r="A256" s="27" t="s">
        <v>35</v>
      </c>
      <c r="B256" s="27" t="s">
        <v>48</v>
      </c>
      <c r="C256" s="27" t="s">
        <v>148</v>
      </c>
      <c r="D256" s="17">
        <v>12</v>
      </c>
      <c r="E256" s="17">
        <v>11</v>
      </c>
      <c r="F256" s="17">
        <v>0</v>
      </c>
      <c r="G256" s="17">
        <v>0</v>
      </c>
      <c r="H256" s="17">
        <v>0</v>
      </c>
      <c r="I256" s="17">
        <v>11</v>
      </c>
      <c r="J256" s="17">
        <v>0</v>
      </c>
      <c r="K256" s="17">
        <v>0</v>
      </c>
      <c r="L256" s="17">
        <v>0</v>
      </c>
      <c r="M256" s="17">
        <v>0</v>
      </c>
    </row>
    <row r="257" spans="1:13" outlineLevel="2" x14ac:dyDescent="0.25">
      <c r="A257" s="27" t="s">
        <v>35</v>
      </c>
      <c r="B257" s="27" t="s">
        <v>48</v>
      </c>
      <c r="C257" s="27" t="s">
        <v>149</v>
      </c>
      <c r="D257" s="17">
        <v>61</v>
      </c>
      <c r="E257" s="17">
        <v>56</v>
      </c>
      <c r="F257" s="17">
        <v>27</v>
      </c>
      <c r="G257" s="17">
        <v>6</v>
      </c>
      <c r="H257" s="17">
        <v>0</v>
      </c>
      <c r="I257" s="17">
        <v>28</v>
      </c>
      <c r="J257" s="17">
        <v>21</v>
      </c>
      <c r="K257" s="17">
        <v>3</v>
      </c>
      <c r="L257" s="17">
        <v>0</v>
      </c>
      <c r="M257" s="17">
        <v>3</v>
      </c>
    </row>
    <row r="258" spans="1:13" outlineLevel="2" x14ac:dyDescent="0.25">
      <c r="A258" s="27" t="s">
        <v>35</v>
      </c>
      <c r="B258" s="27" t="s">
        <v>48</v>
      </c>
      <c r="C258" s="27" t="s">
        <v>150</v>
      </c>
      <c r="D258" s="17">
        <v>309</v>
      </c>
      <c r="E258" s="17">
        <v>299</v>
      </c>
      <c r="F258" s="17">
        <v>100</v>
      </c>
      <c r="G258" s="17">
        <v>40</v>
      </c>
      <c r="H258" s="17">
        <v>1</v>
      </c>
      <c r="I258" s="17">
        <v>193</v>
      </c>
      <c r="J258" s="17">
        <v>59</v>
      </c>
      <c r="K258" s="17">
        <v>11</v>
      </c>
      <c r="L258" s="17">
        <v>3</v>
      </c>
      <c r="M258" s="17">
        <v>26</v>
      </c>
    </row>
    <row r="259" spans="1:13" outlineLevel="2" x14ac:dyDescent="0.25">
      <c r="A259" s="27" t="s">
        <v>35</v>
      </c>
      <c r="B259" s="27" t="s">
        <v>48</v>
      </c>
      <c r="C259" s="27" t="s">
        <v>151</v>
      </c>
      <c r="D259" s="17">
        <v>21</v>
      </c>
      <c r="E259" s="17">
        <v>18</v>
      </c>
      <c r="F259" s="17">
        <v>13</v>
      </c>
      <c r="G259" s="17">
        <v>5</v>
      </c>
      <c r="H259" s="17">
        <v>1</v>
      </c>
      <c r="I259" s="17">
        <v>0</v>
      </c>
      <c r="J259" s="17">
        <v>7</v>
      </c>
      <c r="K259" s="17">
        <v>4</v>
      </c>
      <c r="L259" s="17">
        <v>1</v>
      </c>
      <c r="M259" s="17">
        <v>0</v>
      </c>
    </row>
    <row r="260" spans="1:13" outlineLevel="2" x14ac:dyDescent="0.25">
      <c r="A260" s="27" t="s">
        <v>35</v>
      </c>
      <c r="B260" s="27" t="s">
        <v>48</v>
      </c>
      <c r="C260" s="27" t="s">
        <v>152</v>
      </c>
      <c r="D260" s="17">
        <v>13</v>
      </c>
      <c r="E260" s="17">
        <v>13</v>
      </c>
      <c r="F260" s="17">
        <v>3</v>
      </c>
      <c r="G260" s="17">
        <v>2</v>
      </c>
      <c r="H260" s="17">
        <v>0</v>
      </c>
      <c r="I260" s="17">
        <v>10</v>
      </c>
      <c r="J260" s="17">
        <v>1</v>
      </c>
      <c r="K260" s="17">
        <v>1</v>
      </c>
      <c r="L260" s="17">
        <v>1</v>
      </c>
      <c r="M260" s="17">
        <v>0</v>
      </c>
    </row>
    <row r="261" spans="1:13" outlineLevel="1" x14ac:dyDescent="0.25">
      <c r="B261" s="29" t="s">
        <v>302</v>
      </c>
      <c r="D261" s="17">
        <f>SUBTOTAL(9,D254:D260)</f>
        <v>638</v>
      </c>
      <c r="E261" s="17">
        <f>SUBTOTAL(9,E254:E260)</f>
        <v>410</v>
      </c>
      <c r="F261" s="17">
        <f>SUBTOTAL(9,F254:F260)</f>
        <v>146</v>
      </c>
      <c r="G261" s="17">
        <f>SUBTOTAL(9,G254:G260)</f>
        <v>54</v>
      </c>
      <c r="H261" s="17">
        <f>SUBTOTAL(9,H254:H260)</f>
        <v>2</v>
      </c>
      <c r="I261" s="17">
        <f>SUBTOTAL(9,I254:I260)</f>
        <v>252</v>
      </c>
      <c r="J261" s="17">
        <f>SUBTOTAL(9,J254:J260)</f>
        <v>90</v>
      </c>
      <c r="K261" s="17">
        <f>SUBTOTAL(9,K254:K260)</f>
        <v>19</v>
      </c>
      <c r="L261" s="17">
        <f>SUBTOTAL(9,L254:L260)</f>
        <v>6</v>
      </c>
      <c r="M261" s="17">
        <f>SUBTOTAL(9,M254:M260)</f>
        <v>29</v>
      </c>
    </row>
    <row r="262" spans="1:13" outlineLevel="2" x14ac:dyDescent="0.25">
      <c r="A262" s="27" t="s">
        <v>35</v>
      </c>
      <c r="B262" s="27" t="s">
        <v>49</v>
      </c>
      <c r="C262" s="27" t="s">
        <v>146</v>
      </c>
      <c r="D262" s="17">
        <v>368</v>
      </c>
      <c r="E262" s="17">
        <v>1</v>
      </c>
      <c r="F262" s="17">
        <v>0</v>
      </c>
      <c r="G262" s="17">
        <v>0</v>
      </c>
      <c r="H262" s="17">
        <v>0</v>
      </c>
      <c r="I262" s="17">
        <v>1</v>
      </c>
      <c r="J262" s="17">
        <v>0</v>
      </c>
      <c r="K262" s="17">
        <v>0</v>
      </c>
      <c r="L262" s="17">
        <v>0</v>
      </c>
      <c r="M262" s="17">
        <v>0</v>
      </c>
    </row>
    <row r="263" spans="1:13" outlineLevel="2" x14ac:dyDescent="0.25">
      <c r="A263" s="27" t="s">
        <v>35</v>
      </c>
      <c r="B263" s="27" t="s">
        <v>49</v>
      </c>
      <c r="C263" s="27" t="s">
        <v>147</v>
      </c>
      <c r="D263" s="17">
        <v>8</v>
      </c>
      <c r="E263" s="17">
        <v>8</v>
      </c>
      <c r="F263" s="17">
        <v>4</v>
      </c>
      <c r="G263" s="17">
        <v>2</v>
      </c>
      <c r="H263" s="17">
        <v>0</v>
      </c>
      <c r="I263" s="17">
        <v>4</v>
      </c>
      <c r="J263" s="17">
        <v>2</v>
      </c>
      <c r="K263" s="17">
        <v>2</v>
      </c>
      <c r="L263" s="17">
        <v>0</v>
      </c>
      <c r="M263" s="17">
        <v>0</v>
      </c>
    </row>
    <row r="264" spans="1:13" outlineLevel="2" x14ac:dyDescent="0.25">
      <c r="A264" s="27" t="s">
        <v>35</v>
      </c>
      <c r="B264" s="27" t="s">
        <v>49</v>
      </c>
      <c r="C264" s="27" t="s">
        <v>149</v>
      </c>
      <c r="D264" s="17">
        <v>108</v>
      </c>
      <c r="E264" s="17">
        <v>108</v>
      </c>
      <c r="F264" s="17">
        <v>42</v>
      </c>
      <c r="G264" s="17">
        <v>30</v>
      </c>
      <c r="H264" s="17">
        <v>0</v>
      </c>
      <c r="I264" s="17">
        <v>66</v>
      </c>
      <c r="J264" s="17">
        <v>12</v>
      </c>
      <c r="K264" s="17">
        <v>7</v>
      </c>
      <c r="L264" s="17">
        <v>9</v>
      </c>
      <c r="M264" s="17">
        <v>14</v>
      </c>
    </row>
    <row r="265" spans="1:13" outlineLevel="2" x14ac:dyDescent="0.25">
      <c r="A265" s="27" t="s">
        <v>35</v>
      </c>
      <c r="B265" s="27" t="s">
        <v>49</v>
      </c>
      <c r="C265" s="27" t="s">
        <v>150</v>
      </c>
      <c r="D265" s="17">
        <v>212</v>
      </c>
      <c r="E265" s="17">
        <v>209</v>
      </c>
      <c r="F265" s="17">
        <v>90</v>
      </c>
      <c r="G265" s="17">
        <v>62</v>
      </c>
      <c r="H265" s="17">
        <v>0</v>
      </c>
      <c r="I265" s="17">
        <v>119</v>
      </c>
      <c r="J265" s="17">
        <v>28</v>
      </c>
      <c r="K265" s="17">
        <v>23</v>
      </c>
      <c r="L265" s="17">
        <v>23</v>
      </c>
      <c r="M265" s="17">
        <v>16</v>
      </c>
    </row>
    <row r="266" spans="1:13" outlineLevel="2" x14ac:dyDescent="0.25">
      <c r="A266" s="27" t="s">
        <v>35</v>
      </c>
      <c r="B266" s="27" t="s">
        <v>49</v>
      </c>
      <c r="C266" s="27" t="s">
        <v>151</v>
      </c>
      <c r="D266" s="17">
        <v>11</v>
      </c>
      <c r="E266" s="17">
        <v>11</v>
      </c>
      <c r="F266" s="17">
        <v>11</v>
      </c>
      <c r="G266" s="17">
        <v>3</v>
      </c>
      <c r="H266" s="17">
        <v>0</v>
      </c>
      <c r="I266" s="17">
        <v>0</v>
      </c>
      <c r="J266" s="17">
        <v>8</v>
      </c>
      <c r="K266" s="17">
        <v>3</v>
      </c>
      <c r="L266" s="17">
        <v>0</v>
      </c>
      <c r="M266" s="17">
        <v>0</v>
      </c>
    </row>
    <row r="267" spans="1:13" outlineLevel="1" x14ac:dyDescent="0.25">
      <c r="B267" s="29" t="s">
        <v>303</v>
      </c>
      <c r="D267" s="17">
        <f>SUBTOTAL(9,D262:D266)</f>
        <v>707</v>
      </c>
      <c r="E267" s="17">
        <f>SUBTOTAL(9,E262:E266)</f>
        <v>337</v>
      </c>
      <c r="F267" s="17">
        <f>SUBTOTAL(9,F262:F266)</f>
        <v>147</v>
      </c>
      <c r="G267" s="17">
        <f>SUBTOTAL(9,G262:G266)</f>
        <v>97</v>
      </c>
      <c r="H267" s="17">
        <f>SUBTOTAL(9,H262:H266)</f>
        <v>0</v>
      </c>
      <c r="I267" s="17">
        <f>SUBTOTAL(9,I262:I266)</f>
        <v>190</v>
      </c>
      <c r="J267" s="17">
        <f>SUBTOTAL(9,J262:J266)</f>
        <v>50</v>
      </c>
      <c r="K267" s="17">
        <f>SUBTOTAL(9,K262:K266)</f>
        <v>35</v>
      </c>
      <c r="L267" s="17">
        <f>SUBTOTAL(9,L262:L266)</f>
        <v>32</v>
      </c>
      <c r="M267" s="17">
        <f>SUBTOTAL(9,M262:M266)</f>
        <v>30</v>
      </c>
    </row>
    <row r="268" spans="1:13" outlineLevel="2" x14ac:dyDescent="0.25">
      <c r="A268" s="27" t="s">
        <v>35</v>
      </c>
      <c r="B268" s="27" t="s">
        <v>50</v>
      </c>
      <c r="C268" s="27" t="s">
        <v>146</v>
      </c>
      <c r="D268" s="17">
        <v>8</v>
      </c>
      <c r="E268" s="17">
        <v>1</v>
      </c>
      <c r="F268" s="17">
        <v>0</v>
      </c>
      <c r="G268" s="17">
        <v>0</v>
      </c>
      <c r="H268" s="17">
        <v>0</v>
      </c>
      <c r="I268" s="17">
        <v>1</v>
      </c>
      <c r="J268" s="17">
        <v>0</v>
      </c>
      <c r="K268" s="17">
        <v>0</v>
      </c>
      <c r="L268" s="17">
        <v>0</v>
      </c>
      <c r="M268" s="17">
        <v>0</v>
      </c>
    </row>
    <row r="269" spans="1:13" outlineLevel="2" x14ac:dyDescent="0.25">
      <c r="A269" s="27" t="s">
        <v>35</v>
      </c>
      <c r="B269" s="27" t="s">
        <v>50</v>
      </c>
      <c r="C269" s="27" t="s">
        <v>147</v>
      </c>
      <c r="D269" s="17">
        <v>1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</row>
    <row r="270" spans="1:13" outlineLevel="2" x14ac:dyDescent="0.25">
      <c r="A270" s="27" t="s">
        <v>35</v>
      </c>
      <c r="B270" s="27" t="s">
        <v>50</v>
      </c>
      <c r="C270" s="27" t="s">
        <v>148</v>
      </c>
      <c r="D270" s="17">
        <v>2</v>
      </c>
      <c r="E270" s="17">
        <v>2</v>
      </c>
      <c r="F270" s="17">
        <v>0</v>
      </c>
      <c r="G270" s="17">
        <v>0</v>
      </c>
      <c r="H270" s="17">
        <v>0</v>
      </c>
      <c r="I270" s="17">
        <v>2</v>
      </c>
      <c r="J270" s="17">
        <v>0</v>
      </c>
      <c r="K270" s="17">
        <v>0</v>
      </c>
      <c r="L270" s="17">
        <v>0</v>
      </c>
      <c r="M270" s="17">
        <v>0</v>
      </c>
    </row>
    <row r="271" spans="1:13" outlineLevel="2" x14ac:dyDescent="0.25">
      <c r="A271" s="27" t="s">
        <v>35</v>
      </c>
      <c r="B271" s="27" t="s">
        <v>50</v>
      </c>
      <c r="C271" s="27" t="s">
        <v>149</v>
      </c>
      <c r="D271" s="17">
        <v>1</v>
      </c>
      <c r="E271" s="17">
        <v>1</v>
      </c>
      <c r="F271" s="17">
        <v>1</v>
      </c>
      <c r="G271" s="17">
        <v>0</v>
      </c>
      <c r="H271" s="17">
        <v>0</v>
      </c>
      <c r="I271" s="17">
        <v>0</v>
      </c>
      <c r="J271" s="17">
        <v>1</v>
      </c>
      <c r="K271" s="17">
        <v>0</v>
      </c>
      <c r="L271" s="17">
        <v>0</v>
      </c>
      <c r="M271" s="17">
        <v>0</v>
      </c>
    </row>
    <row r="272" spans="1:13" outlineLevel="2" x14ac:dyDescent="0.25">
      <c r="A272" s="27" t="s">
        <v>35</v>
      </c>
      <c r="B272" s="27" t="s">
        <v>50</v>
      </c>
      <c r="C272" s="27" t="s">
        <v>150</v>
      </c>
      <c r="D272" s="17">
        <v>13</v>
      </c>
      <c r="E272" s="17">
        <v>6</v>
      </c>
      <c r="F272" s="17">
        <v>0</v>
      </c>
      <c r="G272" s="17">
        <v>0</v>
      </c>
      <c r="H272" s="17">
        <v>0</v>
      </c>
      <c r="I272" s="17">
        <v>6</v>
      </c>
      <c r="J272" s="17">
        <v>0</v>
      </c>
      <c r="K272" s="17">
        <v>0</v>
      </c>
      <c r="L272" s="17">
        <v>0</v>
      </c>
      <c r="M272" s="17">
        <v>0</v>
      </c>
    </row>
    <row r="273" spans="1:13" outlineLevel="2" x14ac:dyDescent="0.25">
      <c r="A273" s="27" t="s">
        <v>35</v>
      </c>
      <c r="B273" s="27" t="s">
        <v>50</v>
      </c>
      <c r="C273" s="27" t="s">
        <v>152</v>
      </c>
      <c r="D273" s="17">
        <v>1</v>
      </c>
      <c r="E273" s="17">
        <v>1</v>
      </c>
      <c r="F273" s="17">
        <v>0</v>
      </c>
      <c r="G273" s="17">
        <v>0</v>
      </c>
      <c r="H273" s="17">
        <v>0</v>
      </c>
      <c r="I273" s="17">
        <v>1</v>
      </c>
      <c r="J273" s="17">
        <v>0</v>
      </c>
      <c r="K273" s="17">
        <v>0</v>
      </c>
      <c r="L273" s="17">
        <v>0</v>
      </c>
      <c r="M273" s="17">
        <v>0</v>
      </c>
    </row>
    <row r="274" spans="1:13" outlineLevel="1" x14ac:dyDescent="0.25">
      <c r="B274" s="29" t="s">
        <v>304</v>
      </c>
      <c r="D274" s="17">
        <f>SUBTOTAL(9,D268:D273)</f>
        <v>26</v>
      </c>
      <c r="E274" s="17">
        <f>SUBTOTAL(9,E268:E273)</f>
        <v>11</v>
      </c>
      <c r="F274" s="17">
        <f>SUBTOTAL(9,F268:F273)</f>
        <v>1</v>
      </c>
      <c r="G274" s="17">
        <f>SUBTOTAL(9,G268:G273)</f>
        <v>0</v>
      </c>
      <c r="H274" s="17">
        <f>SUBTOTAL(9,H268:H273)</f>
        <v>0</v>
      </c>
      <c r="I274" s="17">
        <f>SUBTOTAL(9,I268:I273)</f>
        <v>10</v>
      </c>
      <c r="J274" s="17">
        <f>SUBTOTAL(9,J268:J273)</f>
        <v>1</v>
      </c>
      <c r="K274" s="17">
        <f>SUBTOTAL(9,K268:K273)</f>
        <v>0</v>
      </c>
      <c r="L274" s="17">
        <f>SUBTOTAL(9,L268:L273)</f>
        <v>0</v>
      </c>
      <c r="M274" s="17">
        <f>SUBTOTAL(9,M268:M273)</f>
        <v>0</v>
      </c>
    </row>
    <row r="275" spans="1:13" outlineLevel="2" x14ac:dyDescent="0.25">
      <c r="A275" s="27" t="s">
        <v>35</v>
      </c>
      <c r="B275" s="27" t="s">
        <v>52</v>
      </c>
      <c r="C275" s="27" t="s">
        <v>146</v>
      </c>
      <c r="D275" s="17">
        <v>161</v>
      </c>
      <c r="E275" s="17">
        <v>1</v>
      </c>
      <c r="F275" s="17">
        <v>0</v>
      </c>
      <c r="G275" s="17">
        <v>0</v>
      </c>
      <c r="H275" s="17">
        <v>0</v>
      </c>
      <c r="I275" s="17">
        <v>1</v>
      </c>
      <c r="J275" s="17">
        <v>0</v>
      </c>
      <c r="K275" s="17">
        <v>0</v>
      </c>
      <c r="L275" s="17">
        <v>0</v>
      </c>
      <c r="M275" s="17">
        <v>0</v>
      </c>
    </row>
    <row r="276" spans="1:13" outlineLevel="2" x14ac:dyDescent="0.25">
      <c r="A276" s="27" t="s">
        <v>35</v>
      </c>
      <c r="B276" s="27" t="s">
        <v>52</v>
      </c>
      <c r="C276" s="27" t="s">
        <v>147</v>
      </c>
      <c r="D276" s="17">
        <v>4</v>
      </c>
      <c r="E276" s="17">
        <v>4</v>
      </c>
      <c r="F276" s="17">
        <v>1</v>
      </c>
      <c r="G276" s="17">
        <v>1</v>
      </c>
      <c r="H276" s="17">
        <v>0</v>
      </c>
      <c r="I276" s="17">
        <v>3</v>
      </c>
      <c r="J276" s="17">
        <v>0</v>
      </c>
      <c r="K276" s="17">
        <v>1</v>
      </c>
      <c r="L276" s="17">
        <v>0</v>
      </c>
      <c r="M276" s="17">
        <v>0</v>
      </c>
    </row>
    <row r="277" spans="1:13" outlineLevel="2" x14ac:dyDescent="0.25">
      <c r="A277" s="27" t="s">
        <v>35</v>
      </c>
      <c r="B277" s="27" t="s">
        <v>52</v>
      </c>
      <c r="C277" s="27" t="s">
        <v>148</v>
      </c>
      <c r="D277" s="17">
        <v>10</v>
      </c>
      <c r="E277" s="17">
        <v>10</v>
      </c>
      <c r="F277" s="17">
        <v>1</v>
      </c>
      <c r="G277" s="17">
        <v>0</v>
      </c>
      <c r="H277" s="17">
        <v>0</v>
      </c>
      <c r="I277" s="17">
        <v>9</v>
      </c>
      <c r="J277" s="17">
        <v>1</v>
      </c>
      <c r="K277" s="17">
        <v>0</v>
      </c>
      <c r="L277" s="17">
        <v>0</v>
      </c>
      <c r="M277" s="17">
        <v>0</v>
      </c>
    </row>
    <row r="278" spans="1:13" outlineLevel="2" x14ac:dyDescent="0.25">
      <c r="A278" s="27" t="s">
        <v>35</v>
      </c>
      <c r="B278" s="27" t="s">
        <v>52</v>
      </c>
      <c r="C278" s="27" t="s">
        <v>149</v>
      </c>
      <c r="D278" s="17">
        <v>63</v>
      </c>
      <c r="E278" s="17">
        <v>60</v>
      </c>
      <c r="F278" s="17">
        <v>22</v>
      </c>
      <c r="G278" s="17">
        <v>5</v>
      </c>
      <c r="H278" s="17">
        <v>0</v>
      </c>
      <c r="I278" s="17">
        <v>37</v>
      </c>
      <c r="J278" s="17">
        <v>17</v>
      </c>
      <c r="K278" s="17">
        <v>2</v>
      </c>
      <c r="L278" s="17">
        <v>0</v>
      </c>
      <c r="M278" s="17">
        <v>3</v>
      </c>
    </row>
    <row r="279" spans="1:13" outlineLevel="2" x14ac:dyDescent="0.25">
      <c r="A279" s="27" t="s">
        <v>35</v>
      </c>
      <c r="B279" s="27" t="s">
        <v>52</v>
      </c>
      <c r="C279" s="27" t="s">
        <v>150</v>
      </c>
      <c r="D279" s="17">
        <v>227</v>
      </c>
      <c r="E279" s="17">
        <v>193</v>
      </c>
      <c r="F279" s="17">
        <v>11</v>
      </c>
      <c r="G279" s="17">
        <v>2</v>
      </c>
      <c r="H279" s="17">
        <v>0</v>
      </c>
      <c r="I279" s="17">
        <v>175</v>
      </c>
      <c r="J279" s="17">
        <v>9</v>
      </c>
      <c r="K279" s="17">
        <v>1</v>
      </c>
      <c r="L279" s="17">
        <v>1</v>
      </c>
      <c r="M279" s="17">
        <v>0</v>
      </c>
    </row>
    <row r="280" spans="1:13" outlineLevel="2" x14ac:dyDescent="0.25">
      <c r="A280" s="27" t="s">
        <v>35</v>
      </c>
      <c r="B280" s="27" t="s">
        <v>52</v>
      </c>
      <c r="C280" s="27" t="s">
        <v>151</v>
      </c>
      <c r="D280" s="17">
        <v>14</v>
      </c>
      <c r="E280" s="17">
        <v>10</v>
      </c>
      <c r="F280" s="17">
        <v>6</v>
      </c>
      <c r="G280" s="17">
        <v>0</v>
      </c>
      <c r="H280" s="17">
        <v>0</v>
      </c>
      <c r="I280" s="17">
        <v>0</v>
      </c>
      <c r="J280" s="17">
        <v>6</v>
      </c>
      <c r="K280" s="17">
        <v>0</v>
      </c>
      <c r="L280" s="17">
        <v>0</v>
      </c>
      <c r="M280" s="17">
        <v>0</v>
      </c>
    </row>
    <row r="281" spans="1:13" outlineLevel="2" x14ac:dyDescent="0.25">
      <c r="A281" s="27" t="s">
        <v>35</v>
      </c>
      <c r="B281" s="27" t="s">
        <v>52</v>
      </c>
      <c r="C281" s="27" t="s">
        <v>152</v>
      </c>
      <c r="D281" s="17">
        <v>2</v>
      </c>
      <c r="E281" s="17">
        <v>1</v>
      </c>
      <c r="F281" s="17">
        <v>0</v>
      </c>
      <c r="G281" s="17">
        <v>0</v>
      </c>
      <c r="H281" s="17">
        <v>0</v>
      </c>
      <c r="I281" s="17">
        <v>1</v>
      </c>
      <c r="J281" s="17">
        <v>0</v>
      </c>
      <c r="K281" s="17">
        <v>0</v>
      </c>
      <c r="L281" s="17">
        <v>0</v>
      </c>
      <c r="M281" s="17">
        <v>0</v>
      </c>
    </row>
    <row r="282" spans="1:13" outlineLevel="2" x14ac:dyDescent="0.25">
      <c r="A282" s="27" t="s">
        <v>35</v>
      </c>
      <c r="B282" s="27" t="s">
        <v>52</v>
      </c>
      <c r="D282" s="17">
        <v>1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</row>
    <row r="283" spans="1:13" outlineLevel="1" x14ac:dyDescent="0.25">
      <c r="B283" s="29" t="s">
        <v>305</v>
      </c>
      <c r="D283" s="17">
        <f>SUBTOTAL(9,D275:D282)</f>
        <v>482</v>
      </c>
      <c r="E283" s="17">
        <f>SUBTOTAL(9,E275:E282)</f>
        <v>279</v>
      </c>
      <c r="F283" s="17">
        <f>SUBTOTAL(9,F275:F282)</f>
        <v>41</v>
      </c>
      <c r="G283" s="17">
        <f>SUBTOTAL(9,G275:G282)</f>
        <v>8</v>
      </c>
      <c r="H283" s="17">
        <f>SUBTOTAL(9,H275:H282)</f>
        <v>0</v>
      </c>
      <c r="I283" s="17">
        <f>SUBTOTAL(9,I275:I282)</f>
        <v>226</v>
      </c>
      <c r="J283" s="17">
        <f>SUBTOTAL(9,J275:J282)</f>
        <v>33</v>
      </c>
      <c r="K283" s="17">
        <f>SUBTOTAL(9,K275:K282)</f>
        <v>4</v>
      </c>
      <c r="L283" s="17">
        <f>SUBTOTAL(9,L275:L282)</f>
        <v>1</v>
      </c>
      <c r="M283" s="17">
        <f>SUBTOTAL(9,M275:M282)</f>
        <v>3</v>
      </c>
    </row>
    <row r="284" spans="1:13" outlineLevel="2" x14ac:dyDescent="0.25">
      <c r="A284" s="27" t="s">
        <v>35</v>
      </c>
      <c r="B284" s="27" t="s">
        <v>53</v>
      </c>
      <c r="C284" s="27" t="s">
        <v>146</v>
      </c>
      <c r="D284" s="17">
        <v>54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</row>
    <row r="285" spans="1:13" outlineLevel="2" x14ac:dyDescent="0.25">
      <c r="A285" s="27" t="s">
        <v>35</v>
      </c>
      <c r="B285" s="27" t="s">
        <v>53</v>
      </c>
      <c r="C285" s="27" t="s">
        <v>147</v>
      </c>
      <c r="D285" s="17">
        <v>1</v>
      </c>
      <c r="E285" s="17">
        <v>1</v>
      </c>
      <c r="F285" s="17">
        <v>0</v>
      </c>
      <c r="G285" s="17">
        <v>0</v>
      </c>
      <c r="H285" s="17">
        <v>0</v>
      </c>
      <c r="I285" s="17">
        <v>1</v>
      </c>
      <c r="J285" s="17">
        <v>0</v>
      </c>
      <c r="K285" s="17">
        <v>0</v>
      </c>
      <c r="L285" s="17">
        <v>0</v>
      </c>
      <c r="M285" s="17">
        <v>0</v>
      </c>
    </row>
    <row r="286" spans="1:13" outlineLevel="2" x14ac:dyDescent="0.25">
      <c r="A286" s="27" t="s">
        <v>35</v>
      </c>
      <c r="B286" s="27" t="s">
        <v>53</v>
      </c>
      <c r="C286" s="27" t="s">
        <v>148</v>
      </c>
      <c r="D286" s="17">
        <v>6</v>
      </c>
      <c r="E286" s="17">
        <v>4</v>
      </c>
      <c r="F286" s="17">
        <v>0</v>
      </c>
      <c r="G286" s="17">
        <v>0</v>
      </c>
      <c r="H286" s="17">
        <v>0</v>
      </c>
      <c r="I286" s="17">
        <v>4</v>
      </c>
      <c r="J286" s="17">
        <v>0</v>
      </c>
      <c r="K286" s="17">
        <v>0</v>
      </c>
      <c r="L286" s="17">
        <v>0</v>
      </c>
      <c r="M286" s="17">
        <v>0</v>
      </c>
    </row>
    <row r="287" spans="1:13" outlineLevel="2" x14ac:dyDescent="0.25">
      <c r="A287" s="27" t="s">
        <v>35</v>
      </c>
      <c r="B287" s="27" t="s">
        <v>53</v>
      </c>
      <c r="C287" s="27" t="s">
        <v>149</v>
      </c>
      <c r="D287" s="17">
        <v>10</v>
      </c>
      <c r="E287" s="17">
        <v>8</v>
      </c>
      <c r="F287" s="17">
        <v>3</v>
      </c>
      <c r="G287" s="17">
        <v>1</v>
      </c>
      <c r="H287" s="17">
        <v>0</v>
      </c>
      <c r="I287" s="17">
        <v>5</v>
      </c>
      <c r="J287" s="17">
        <v>2</v>
      </c>
      <c r="K287" s="17">
        <v>0</v>
      </c>
      <c r="L287" s="17">
        <v>1</v>
      </c>
      <c r="M287" s="17">
        <v>0</v>
      </c>
    </row>
    <row r="288" spans="1:13" outlineLevel="2" x14ac:dyDescent="0.25">
      <c r="A288" s="27" t="s">
        <v>35</v>
      </c>
      <c r="B288" s="27" t="s">
        <v>53</v>
      </c>
      <c r="C288" s="27" t="s">
        <v>150</v>
      </c>
      <c r="D288" s="17">
        <v>13</v>
      </c>
      <c r="E288" s="17">
        <v>13</v>
      </c>
      <c r="F288" s="17">
        <v>4</v>
      </c>
      <c r="G288" s="17">
        <v>3</v>
      </c>
      <c r="H288" s="17">
        <v>0</v>
      </c>
      <c r="I288" s="17">
        <v>9</v>
      </c>
      <c r="J288" s="17">
        <v>1</v>
      </c>
      <c r="K288" s="17">
        <v>0</v>
      </c>
      <c r="L288" s="17">
        <v>3</v>
      </c>
      <c r="M288" s="17">
        <v>0</v>
      </c>
    </row>
    <row r="289" spans="1:13" outlineLevel="2" x14ac:dyDescent="0.25">
      <c r="A289" s="27" t="s">
        <v>35</v>
      </c>
      <c r="B289" s="27" t="s">
        <v>53</v>
      </c>
      <c r="C289" s="27" t="s">
        <v>151</v>
      </c>
      <c r="D289" s="17">
        <v>1</v>
      </c>
      <c r="E289" s="17">
        <v>1</v>
      </c>
      <c r="F289" s="17">
        <v>1</v>
      </c>
      <c r="G289" s="17">
        <v>1</v>
      </c>
      <c r="H289" s="17">
        <v>0</v>
      </c>
      <c r="I289" s="17">
        <v>0</v>
      </c>
      <c r="J289" s="17">
        <v>0</v>
      </c>
      <c r="K289" s="17">
        <v>1</v>
      </c>
      <c r="L289" s="17">
        <v>0</v>
      </c>
      <c r="M289" s="17">
        <v>0</v>
      </c>
    </row>
    <row r="290" spans="1:13" outlineLevel="1" x14ac:dyDescent="0.25">
      <c r="B290" s="29" t="s">
        <v>306</v>
      </c>
      <c r="D290" s="17">
        <f>SUBTOTAL(9,D284:D289)</f>
        <v>85</v>
      </c>
      <c r="E290" s="17">
        <f>SUBTOTAL(9,E284:E289)</f>
        <v>27</v>
      </c>
      <c r="F290" s="17">
        <f>SUBTOTAL(9,F284:F289)</f>
        <v>8</v>
      </c>
      <c r="G290" s="17">
        <f>SUBTOTAL(9,G284:G289)</f>
        <v>5</v>
      </c>
      <c r="H290" s="17">
        <f>SUBTOTAL(9,H284:H289)</f>
        <v>0</v>
      </c>
      <c r="I290" s="17">
        <f>SUBTOTAL(9,I284:I289)</f>
        <v>19</v>
      </c>
      <c r="J290" s="17">
        <f>SUBTOTAL(9,J284:J289)</f>
        <v>3</v>
      </c>
      <c r="K290" s="17">
        <f>SUBTOTAL(9,K284:K289)</f>
        <v>1</v>
      </c>
      <c r="L290" s="17">
        <f>SUBTOTAL(9,L284:L289)</f>
        <v>4</v>
      </c>
      <c r="M290" s="17">
        <f>SUBTOTAL(9,M284:M289)</f>
        <v>0</v>
      </c>
    </row>
    <row r="291" spans="1:13" outlineLevel="2" x14ac:dyDescent="0.25">
      <c r="A291" s="27" t="s">
        <v>35</v>
      </c>
      <c r="B291" s="27" t="s">
        <v>54</v>
      </c>
      <c r="C291" s="27" t="s">
        <v>146</v>
      </c>
      <c r="D291" s="17">
        <v>12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</row>
    <row r="292" spans="1:13" outlineLevel="2" x14ac:dyDescent="0.25">
      <c r="A292" s="27" t="s">
        <v>35</v>
      </c>
      <c r="B292" s="27" t="s">
        <v>54</v>
      </c>
      <c r="C292" s="27" t="s">
        <v>148</v>
      </c>
      <c r="D292" s="17">
        <v>1</v>
      </c>
      <c r="E292" s="17">
        <v>1</v>
      </c>
      <c r="F292" s="17">
        <v>0</v>
      </c>
      <c r="G292" s="17">
        <v>0</v>
      </c>
      <c r="H292" s="17">
        <v>0</v>
      </c>
      <c r="I292" s="17">
        <v>1</v>
      </c>
      <c r="J292" s="17">
        <v>0</v>
      </c>
      <c r="K292" s="17">
        <v>0</v>
      </c>
      <c r="L292" s="17">
        <v>0</v>
      </c>
      <c r="M292" s="17">
        <v>0</v>
      </c>
    </row>
    <row r="293" spans="1:13" outlineLevel="2" x14ac:dyDescent="0.25">
      <c r="A293" s="27" t="s">
        <v>35</v>
      </c>
      <c r="B293" s="27" t="s">
        <v>54</v>
      </c>
      <c r="C293" s="27" t="s">
        <v>149</v>
      </c>
      <c r="D293" s="17">
        <v>6</v>
      </c>
      <c r="E293" s="17">
        <v>6</v>
      </c>
      <c r="F293" s="17">
        <v>2</v>
      </c>
      <c r="G293" s="17">
        <v>0</v>
      </c>
      <c r="H293" s="17">
        <v>0</v>
      </c>
      <c r="I293" s="17">
        <v>4</v>
      </c>
      <c r="J293" s="17">
        <v>2</v>
      </c>
      <c r="K293" s="17">
        <v>0</v>
      </c>
      <c r="L293" s="17">
        <v>0</v>
      </c>
      <c r="M293" s="17">
        <v>0</v>
      </c>
    </row>
    <row r="294" spans="1:13" outlineLevel="2" x14ac:dyDescent="0.25">
      <c r="A294" s="27" t="s">
        <v>35</v>
      </c>
      <c r="B294" s="27" t="s">
        <v>54</v>
      </c>
      <c r="C294" s="27" t="s">
        <v>150</v>
      </c>
      <c r="D294" s="17">
        <v>6</v>
      </c>
      <c r="E294" s="17">
        <v>6</v>
      </c>
      <c r="F294" s="17">
        <v>4</v>
      </c>
      <c r="G294" s="17">
        <v>0</v>
      </c>
      <c r="H294" s="17">
        <v>0</v>
      </c>
      <c r="I294" s="17">
        <v>2</v>
      </c>
      <c r="J294" s="17">
        <v>4</v>
      </c>
      <c r="K294" s="17">
        <v>0</v>
      </c>
      <c r="L294" s="17">
        <v>0</v>
      </c>
      <c r="M294" s="17">
        <v>0</v>
      </c>
    </row>
    <row r="295" spans="1:13" outlineLevel="1" x14ac:dyDescent="0.25">
      <c r="B295" s="29" t="s">
        <v>307</v>
      </c>
      <c r="D295" s="17">
        <f>SUBTOTAL(9,D291:D294)</f>
        <v>25</v>
      </c>
      <c r="E295" s="17">
        <f>SUBTOTAL(9,E291:E294)</f>
        <v>13</v>
      </c>
      <c r="F295" s="17">
        <f>SUBTOTAL(9,F291:F294)</f>
        <v>6</v>
      </c>
      <c r="G295" s="17">
        <f>SUBTOTAL(9,G291:G294)</f>
        <v>0</v>
      </c>
      <c r="H295" s="17">
        <f>SUBTOTAL(9,H291:H294)</f>
        <v>0</v>
      </c>
      <c r="I295" s="17">
        <f>SUBTOTAL(9,I291:I294)</f>
        <v>7</v>
      </c>
      <c r="J295" s="17">
        <f>SUBTOTAL(9,J291:J294)</f>
        <v>6</v>
      </c>
      <c r="K295" s="17">
        <f>SUBTOTAL(9,K291:K294)</f>
        <v>0</v>
      </c>
      <c r="L295" s="17">
        <f>SUBTOTAL(9,L291:L294)</f>
        <v>0</v>
      </c>
      <c r="M295" s="17">
        <f>SUBTOTAL(9,M291:M294)</f>
        <v>0</v>
      </c>
    </row>
    <row r="296" spans="1:13" outlineLevel="2" x14ac:dyDescent="0.25">
      <c r="A296" s="27" t="s">
        <v>35</v>
      </c>
      <c r="B296" s="27" t="s">
        <v>55</v>
      </c>
      <c r="C296" s="27" t="s">
        <v>146</v>
      </c>
      <c r="D296" s="17">
        <v>116</v>
      </c>
      <c r="E296" s="17">
        <v>1</v>
      </c>
      <c r="F296" s="17">
        <v>0</v>
      </c>
      <c r="G296" s="17">
        <v>0</v>
      </c>
      <c r="H296" s="17">
        <v>0</v>
      </c>
      <c r="I296" s="17">
        <v>1</v>
      </c>
      <c r="J296" s="17">
        <v>0</v>
      </c>
      <c r="K296" s="17">
        <v>0</v>
      </c>
      <c r="L296" s="17">
        <v>0</v>
      </c>
      <c r="M296" s="17">
        <v>0</v>
      </c>
    </row>
    <row r="297" spans="1:13" outlineLevel="2" x14ac:dyDescent="0.25">
      <c r="A297" s="27" t="s">
        <v>35</v>
      </c>
      <c r="B297" s="27" t="s">
        <v>55</v>
      </c>
      <c r="C297" s="27" t="s">
        <v>147</v>
      </c>
      <c r="D297" s="17">
        <v>5</v>
      </c>
      <c r="E297" s="17">
        <v>5</v>
      </c>
      <c r="F297" s="17">
        <v>0</v>
      </c>
      <c r="G297" s="17">
        <v>0</v>
      </c>
      <c r="H297" s="17">
        <v>0</v>
      </c>
      <c r="I297" s="17">
        <v>5</v>
      </c>
      <c r="J297" s="17">
        <v>0</v>
      </c>
      <c r="K297" s="17">
        <v>0</v>
      </c>
      <c r="L297" s="17">
        <v>0</v>
      </c>
      <c r="M297" s="17">
        <v>0</v>
      </c>
    </row>
    <row r="298" spans="1:13" outlineLevel="2" x14ac:dyDescent="0.25">
      <c r="A298" s="27" t="s">
        <v>35</v>
      </c>
      <c r="B298" s="27" t="s">
        <v>55</v>
      </c>
      <c r="C298" s="27" t="s">
        <v>148</v>
      </c>
      <c r="D298" s="17">
        <v>2</v>
      </c>
      <c r="E298" s="17">
        <v>2</v>
      </c>
      <c r="F298" s="17">
        <v>0</v>
      </c>
      <c r="G298" s="17">
        <v>0</v>
      </c>
      <c r="H298" s="17">
        <v>0</v>
      </c>
      <c r="I298" s="17">
        <v>2</v>
      </c>
      <c r="J298" s="17">
        <v>0</v>
      </c>
      <c r="K298" s="17">
        <v>0</v>
      </c>
      <c r="L298" s="17">
        <v>0</v>
      </c>
      <c r="M298" s="17">
        <v>0</v>
      </c>
    </row>
    <row r="299" spans="1:13" outlineLevel="2" x14ac:dyDescent="0.25">
      <c r="A299" s="27" t="s">
        <v>35</v>
      </c>
      <c r="B299" s="27" t="s">
        <v>55</v>
      </c>
      <c r="C299" s="27" t="s">
        <v>149</v>
      </c>
      <c r="D299" s="17">
        <v>36</v>
      </c>
      <c r="E299" s="17">
        <v>33</v>
      </c>
      <c r="F299" s="17">
        <v>11</v>
      </c>
      <c r="G299" s="17">
        <v>2</v>
      </c>
      <c r="H299" s="17">
        <v>0</v>
      </c>
      <c r="I299" s="17">
        <v>22</v>
      </c>
      <c r="J299" s="17">
        <v>9</v>
      </c>
      <c r="K299" s="17">
        <v>2</v>
      </c>
      <c r="L299" s="17">
        <v>0</v>
      </c>
      <c r="M299" s="17">
        <v>0</v>
      </c>
    </row>
    <row r="300" spans="1:13" outlineLevel="2" x14ac:dyDescent="0.25">
      <c r="A300" s="27" t="s">
        <v>35</v>
      </c>
      <c r="B300" s="27" t="s">
        <v>55</v>
      </c>
      <c r="C300" s="27" t="s">
        <v>150</v>
      </c>
      <c r="D300" s="17">
        <v>123</v>
      </c>
      <c r="E300" s="17">
        <v>109</v>
      </c>
      <c r="F300" s="17">
        <v>11</v>
      </c>
      <c r="G300" s="17">
        <v>3</v>
      </c>
      <c r="H300" s="17">
        <v>0</v>
      </c>
      <c r="I300" s="17">
        <v>95</v>
      </c>
      <c r="J300" s="17">
        <v>8</v>
      </c>
      <c r="K300" s="17">
        <v>0</v>
      </c>
      <c r="L300" s="17">
        <v>1</v>
      </c>
      <c r="M300" s="17">
        <v>2</v>
      </c>
    </row>
    <row r="301" spans="1:13" outlineLevel="2" x14ac:dyDescent="0.25">
      <c r="A301" s="27" t="s">
        <v>35</v>
      </c>
      <c r="B301" s="27" t="s">
        <v>55</v>
      </c>
      <c r="C301" s="27" t="s">
        <v>151</v>
      </c>
      <c r="D301" s="17">
        <v>9</v>
      </c>
      <c r="E301" s="17">
        <v>8</v>
      </c>
      <c r="F301" s="17">
        <v>5</v>
      </c>
      <c r="G301" s="17">
        <v>0</v>
      </c>
      <c r="H301" s="17">
        <v>0</v>
      </c>
      <c r="I301" s="17">
        <v>0</v>
      </c>
      <c r="J301" s="17">
        <v>5</v>
      </c>
      <c r="K301" s="17">
        <v>0</v>
      </c>
      <c r="L301" s="17">
        <v>0</v>
      </c>
      <c r="M301" s="17">
        <v>0</v>
      </c>
    </row>
    <row r="302" spans="1:13" outlineLevel="2" x14ac:dyDescent="0.25">
      <c r="A302" s="27" t="s">
        <v>35</v>
      </c>
      <c r="B302" s="27" t="s">
        <v>55</v>
      </c>
      <c r="C302" s="27" t="s">
        <v>152</v>
      </c>
      <c r="D302" s="17">
        <v>2</v>
      </c>
      <c r="E302" s="17">
        <v>2</v>
      </c>
      <c r="F302" s="17">
        <v>0</v>
      </c>
      <c r="G302" s="17">
        <v>0</v>
      </c>
      <c r="H302" s="17">
        <v>0</v>
      </c>
      <c r="I302" s="17">
        <v>2</v>
      </c>
      <c r="J302" s="17">
        <v>0</v>
      </c>
      <c r="K302" s="17">
        <v>0</v>
      </c>
      <c r="L302" s="17">
        <v>0</v>
      </c>
      <c r="M302" s="17">
        <v>0</v>
      </c>
    </row>
    <row r="303" spans="1:13" outlineLevel="1" x14ac:dyDescent="0.25">
      <c r="B303" s="29" t="s">
        <v>308</v>
      </c>
      <c r="D303" s="17">
        <f>SUBTOTAL(9,D296:D302)</f>
        <v>293</v>
      </c>
      <c r="E303" s="17">
        <f>SUBTOTAL(9,E296:E302)</f>
        <v>160</v>
      </c>
      <c r="F303" s="17">
        <f>SUBTOTAL(9,F296:F302)</f>
        <v>27</v>
      </c>
      <c r="G303" s="17">
        <f>SUBTOTAL(9,G296:G302)</f>
        <v>5</v>
      </c>
      <c r="H303" s="17">
        <f>SUBTOTAL(9,H296:H302)</f>
        <v>0</v>
      </c>
      <c r="I303" s="17">
        <f>SUBTOTAL(9,I296:I302)</f>
        <v>127</v>
      </c>
      <c r="J303" s="17">
        <f>SUBTOTAL(9,J296:J302)</f>
        <v>22</v>
      </c>
      <c r="K303" s="17">
        <f>SUBTOTAL(9,K296:K302)</f>
        <v>2</v>
      </c>
      <c r="L303" s="17">
        <f>SUBTOTAL(9,L296:L302)</f>
        <v>1</v>
      </c>
      <c r="M303" s="17">
        <f>SUBTOTAL(9,M296:M302)</f>
        <v>2</v>
      </c>
    </row>
    <row r="304" spans="1:13" outlineLevel="2" x14ac:dyDescent="0.25">
      <c r="A304" s="27" t="s">
        <v>35</v>
      </c>
      <c r="B304" s="27" t="s">
        <v>56</v>
      </c>
      <c r="C304" s="27" t="s">
        <v>146</v>
      </c>
      <c r="D304" s="17">
        <v>5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</row>
    <row r="305" spans="1:13" outlineLevel="2" x14ac:dyDescent="0.25">
      <c r="A305" s="27" t="s">
        <v>35</v>
      </c>
      <c r="B305" s="27" t="s">
        <v>56</v>
      </c>
      <c r="C305" s="27" t="s">
        <v>148</v>
      </c>
      <c r="D305" s="17">
        <v>1</v>
      </c>
      <c r="E305" s="17">
        <v>1</v>
      </c>
      <c r="F305" s="17">
        <v>0</v>
      </c>
      <c r="G305" s="17">
        <v>0</v>
      </c>
      <c r="H305" s="17">
        <v>0</v>
      </c>
      <c r="I305" s="17">
        <v>1</v>
      </c>
      <c r="J305" s="17">
        <v>0</v>
      </c>
      <c r="K305" s="17">
        <v>0</v>
      </c>
      <c r="L305" s="17">
        <v>0</v>
      </c>
      <c r="M305" s="17">
        <v>0</v>
      </c>
    </row>
    <row r="306" spans="1:13" outlineLevel="2" x14ac:dyDescent="0.25">
      <c r="A306" s="27" t="s">
        <v>35</v>
      </c>
      <c r="B306" s="27" t="s">
        <v>56</v>
      </c>
      <c r="C306" s="27" t="s">
        <v>149</v>
      </c>
      <c r="D306" s="17">
        <v>4</v>
      </c>
      <c r="E306" s="17">
        <v>4</v>
      </c>
      <c r="F306" s="17">
        <v>4</v>
      </c>
      <c r="G306" s="17">
        <v>0</v>
      </c>
      <c r="H306" s="17">
        <v>0</v>
      </c>
      <c r="I306" s="17">
        <v>0</v>
      </c>
      <c r="J306" s="17">
        <v>4</v>
      </c>
      <c r="K306" s="17">
        <v>0</v>
      </c>
      <c r="L306" s="17">
        <v>0</v>
      </c>
      <c r="M306" s="17">
        <v>0</v>
      </c>
    </row>
    <row r="307" spans="1:13" outlineLevel="2" x14ac:dyDescent="0.25">
      <c r="A307" s="27" t="s">
        <v>35</v>
      </c>
      <c r="B307" s="27" t="s">
        <v>56</v>
      </c>
      <c r="C307" s="27" t="s">
        <v>150</v>
      </c>
      <c r="D307" s="17">
        <v>8</v>
      </c>
      <c r="E307" s="17">
        <v>8</v>
      </c>
      <c r="F307" s="17">
        <v>3</v>
      </c>
      <c r="G307" s="17">
        <v>0</v>
      </c>
      <c r="H307" s="17">
        <v>0</v>
      </c>
      <c r="I307" s="17">
        <v>5</v>
      </c>
      <c r="J307" s="17">
        <v>3</v>
      </c>
      <c r="K307" s="17">
        <v>0</v>
      </c>
      <c r="L307" s="17">
        <v>0</v>
      </c>
      <c r="M307" s="17">
        <v>0</v>
      </c>
    </row>
    <row r="308" spans="1:13" outlineLevel="1" x14ac:dyDescent="0.25">
      <c r="B308" s="29" t="s">
        <v>309</v>
      </c>
      <c r="D308" s="17">
        <f>SUBTOTAL(9,D304:D307)</f>
        <v>18</v>
      </c>
      <c r="E308" s="17">
        <f>SUBTOTAL(9,E304:E307)</f>
        <v>13</v>
      </c>
      <c r="F308" s="17">
        <f>SUBTOTAL(9,F304:F307)</f>
        <v>7</v>
      </c>
      <c r="G308" s="17">
        <f>SUBTOTAL(9,G304:G307)</f>
        <v>0</v>
      </c>
      <c r="H308" s="17">
        <f>SUBTOTAL(9,H304:H307)</f>
        <v>0</v>
      </c>
      <c r="I308" s="17">
        <f>SUBTOTAL(9,I304:I307)</f>
        <v>6</v>
      </c>
      <c r="J308" s="17">
        <f>SUBTOTAL(9,J304:J307)</f>
        <v>7</v>
      </c>
      <c r="K308" s="17">
        <f>SUBTOTAL(9,K304:K307)</f>
        <v>0</v>
      </c>
      <c r="L308" s="17">
        <f>SUBTOTAL(9,L304:L307)</f>
        <v>0</v>
      </c>
      <c r="M308" s="17">
        <f>SUBTOTAL(9,M304:M307)</f>
        <v>0</v>
      </c>
    </row>
    <row r="309" spans="1:13" outlineLevel="2" x14ac:dyDescent="0.25">
      <c r="A309" s="27" t="s">
        <v>35</v>
      </c>
      <c r="B309" s="27" t="s">
        <v>57</v>
      </c>
      <c r="C309" s="27" t="s">
        <v>146</v>
      </c>
      <c r="D309" s="17">
        <v>5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</row>
    <row r="310" spans="1:13" outlineLevel="2" x14ac:dyDescent="0.25">
      <c r="A310" s="27" t="s">
        <v>35</v>
      </c>
      <c r="B310" s="27" t="s">
        <v>57</v>
      </c>
      <c r="C310" s="27" t="s">
        <v>147</v>
      </c>
      <c r="D310" s="17">
        <v>1</v>
      </c>
      <c r="E310" s="17">
        <v>1</v>
      </c>
      <c r="F310" s="17">
        <v>0</v>
      </c>
      <c r="G310" s="17">
        <v>0</v>
      </c>
      <c r="H310" s="17">
        <v>0</v>
      </c>
      <c r="I310" s="17">
        <v>1</v>
      </c>
      <c r="J310" s="17">
        <v>0</v>
      </c>
      <c r="K310" s="17">
        <v>0</v>
      </c>
      <c r="L310" s="17">
        <v>0</v>
      </c>
      <c r="M310" s="17">
        <v>0</v>
      </c>
    </row>
    <row r="311" spans="1:13" outlineLevel="2" x14ac:dyDescent="0.25">
      <c r="A311" s="27" t="s">
        <v>35</v>
      </c>
      <c r="B311" s="27" t="s">
        <v>57</v>
      </c>
      <c r="C311" s="27" t="s">
        <v>148</v>
      </c>
      <c r="D311" s="17">
        <v>3</v>
      </c>
      <c r="E311" s="17">
        <v>3</v>
      </c>
      <c r="F311" s="17">
        <v>0</v>
      </c>
      <c r="G311" s="17">
        <v>0</v>
      </c>
      <c r="H311" s="17">
        <v>0</v>
      </c>
      <c r="I311" s="17">
        <v>3</v>
      </c>
      <c r="J311" s="17">
        <v>0</v>
      </c>
      <c r="K311" s="17">
        <v>0</v>
      </c>
      <c r="L311" s="17">
        <v>0</v>
      </c>
      <c r="M311" s="17">
        <v>0</v>
      </c>
    </row>
    <row r="312" spans="1:13" outlineLevel="2" x14ac:dyDescent="0.25">
      <c r="A312" s="27" t="s">
        <v>35</v>
      </c>
      <c r="B312" s="27" t="s">
        <v>57</v>
      </c>
      <c r="C312" s="27" t="s">
        <v>149</v>
      </c>
      <c r="D312" s="17">
        <v>2</v>
      </c>
      <c r="E312" s="17">
        <v>1</v>
      </c>
      <c r="F312" s="17">
        <v>0</v>
      </c>
      <c r="G312" s="17">
        <v>0</v>
      </c>
      <c r="H312" s="17">
        <v>0</v>
      </c>
      <c r="I312" s="17">
        <v>1</v>
      </c>
      <c r="J312" s="17">
        <v>0</v>
      </c>
      <c r="K312" s="17">
        <v>0</v>
      </c>
      <c r="L312" s="17">
        <v>0</v>
      </c>
      <c r="M312" s="17">
        <v>0</v>
      </c>
    </row>
    <row r="313" spans="1:13" outlineLevel="2" x14ac:dyDescent="0.25">
      <c r="A313" s="27" t="s">
        <v>35</v>
      </c>
      <c r="B313" s="27" t="s">
        <v>57</v>
      </c>
      <c r="C313" s="27" t="s">
        <v>150</v>
      </c>
      <c r="D313" s="17">
        <v>13</v>
      </c>
      <c r="E313" s="17">
        <v>11</v>
      </c>
      <c r="F313" s="17">
        <v>0</v>
      </c>
      <c r="G313" s="17">
        <v>0</v>
      </c>
      <c r="H313" s="17">
        <v>0</v>
      </c>
      <c r="I313" s="17">
        <v>11</v>
      </c>
      <c r="J313" s="17">
        <v>0</v>
      </c>
      <c r="K313" s="17">
        <v>0</v>
      </c>
      <c r="L313" s="17">
        <v>0</v>
      </c>
      <c r="M313" s="17">
        <v>0</v>
      </c>
    </row>
    <row r="314" spans="1:13" outlineLevel="2" x14ac:dyDescent="0.25">
      <c r="A314" s="27" t="s">
        <v>35</v>
      </c>
      <c r="B314" s="27" t="s">
        <v>57</v>
      </c>
      <c r="C314" s="27" t="s">
        <v>151</v>
      </c>
      <c r="D314" s="17">
        <v>2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</row>
    <row r="315" spans="1:13" outlineLevel="2" x14ac:dyDescent="0.25">
      <c r="A315" s="27" t="s">
        <v>35</v>
      </c>
      <c r="B315" s="27" t="s">
        <v>57</v>
      </c>
      <c r="D315" s="17">
        <v>1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</row>
    <row r="316" spans="1:13" outlineLevel="1" x14ac:dyDescent="0.25">
      <c r="B316" s="29" t="s">
        <v>310</v>
      </c>
      <c r="D316" s="17">
        <f>SUBTOTAL(9,D309:D315)</f>
        <v>27</v>
      </c>
      <c r="E316" s="17">
        <f>SUBTOTAL(9,E309:E315)</f>
        <v>16</v>
      </c>
      <c r="F316" s="17">
        <f>SUBTOTAL(9,F309:F315)</f>
        <v>0</v>
      </c>
      <c r="G316" s="17">
        <f>SUBTOTAL(9,G309:G315)</f>
        <v>0</v>
      </c>
      <c r="H316" s="17">
        <f>SUBTOTAL(9,H309:H315)</f>
        <v>0</v>
      </c>
      <c r="I316" s="17">
        <f>SUBTOTAL(9,I309:I315)</f>
        <v>16</v>
      </c>
      <c r="J316" s="17">
        <f>SUBTOTAL(9,J309:J315)</f>
        <v>0</v>
      </c>
      <c r="K316" s="17">
        <f>SUBTOTAL(9,K309:K315)</f>
        <v>0</v>
      </c>
      <c r="L316" s="17">
        <f>SUBTOTAL(9,L309:L315)</f>
        <v>0</v>
      </c>
      <c r="M316" s="17">
        <f>SUBTOTAL(9,M309:M315)</f>
        <v>0</v>
      </c>
    </row>
    <row r="317" spans="1:13" outlineLevel="2" x14ac:dyDescent="0.25">
      <c r="A317" s="27" t="s">
        <v>35</v>
      </c>
      <c r="B317" s="27" t="s">
        <v>58</v>
      </c>
      <c r="C317" s="27" t="s">
        <v>146</v>
      </c>
      <c r="D317" s="17">
        <v>624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</row>
    <row r="318" spans="1:13" outlineLevel="2" x14ac:dyDescent="0.25">
      <c r="A318" s="27" t="s">
        <v>35</v>
      </c>
      <c r="B318" s="27" t="s">
        <v>58</v>
      </c>
      <c r="C318" s="27" t="s">
        <v>147</v>
      </c>
      <c r="D318" s="17">
        <v>9</v>
      </c>
      <c r="E318" s="17">
        <v>8</v>
      </c>
      <c r="F318" s="17">
        <v>2</v>
      </c>
      <c r="G318" s="17">
        <v>0</v>
      </c>
      <c r="H318" s="17">
        <v>0</v>
      </c>
      <c r="I318" s="17">
        <v>6</v>
      </c>
      <c r="J318" s="17">
        <v>2</v>
      </c>
      <c r="K318" s="17">
        <v>0</v>
      </c>
      <c r="L318" s="17">
        <v>0</v>
      </c>
      <c r="M318" s="17">
        <v>0</v>
      </c>
    </row>
    <row r="319" spans="1:13" outlineLevel="2" x14ac:dyDescent="0.25">
      <c r="A319" s="27" t="s">
        <v>35</v>
      </c>
      <c r="B319" s="27" t="s">
        <v>58</v>
      </c>
      <c r="C319" s="27" t="s">
        <v>148</v>
      </c>
      <c r="D319" s="17">
        <v>18</v>
      </c>
      <c r="E319" s="17">
        <v>18</v>
      </c>
      <c r="F319" s="17">
        <v>0</v>
      </c>
      <c r="G319" s="17">
        <v>0</v>
      </c>
      <c r="H319" s="17">
        <v>0</v>
      </c>
      <c r="I319" s="17">
        <v>18</v>
      </c>
      <c r="J319" s="17">
        <v>0</v>
      </c>
      <c r="K319" s="17">
        <v>0</v>
      </c>
      <c r="L319" s="17">
        <v>0</v>
      </c>
      <c r="M319" s="17">
        <v>0</v>
      </c>
    </row>
    <row r="320" spans="1:13" outlineLevel="2" x14ac:dyDescent="0.25">
      <c r="A320" s="27" t="s">
        <v>35</v>
      </c>
      <c r="B320" s="27" t="s">
        <v>58</v>
      </c>
      <c r="C320" s="27" t="s">
        <v>149</v>
      </c>
      <c r="D320" s="17">
        <v>161</v>
      </c>
      <c r="E320" s="17">
        <v>153</v>
      </c>
      <c r="F320" s="17">
        <v>21</v>
      </c>
      <c r="G320" s="17">
        <v>11</v>
      </c>
      <c r="H320" s="17">
        <v>1</v>
      </c>
      <c r="I320" s="17">
        <v>124</v>
      </c>
      <c r="J320" s="17">
        <v>9</v>
      </c>
      <c r="K320" s="17">
        <v>3</v>
      </c>
      <c r="L320" s="17">
        <v>3</v>
      </c>
      <c r="M320" s="17">
        <v>5</v>
      </c>
    </row>
    <row r="321" spans="1:13" outlineLevel="2" x14ac:dyDescent="0.25">
      <c r="A321" s="27" t="s">
        <v>35</v>
      </c>
      <c r="B321" s="27" t="s">
        <v>58</v>
      </c>
      <c r="C321" s="27" t="s">
        <v>150</v>
      </c>
      <c r="D321" s="17">
        <v>288</v>
      </c>
      <c r="E321" s="17">
        <v>283</v>
      </c>
      <c r="F321" s="17">
        <v>29</v>
      </c>
      <c r="G321" s="17">
        <v>22</v>
      </c>
      <c r="H321" s="17">
        <v>2</v>
      </c>
      <c r="I321" s="17">
        <v>238</v>
      </c>
      <c r="J321" s="17">
        <v>5</v>
      </c>
      <c r="K321" s="17">
        <v>4</v>
      </c>
      <c r="L321" s="17">
        <v>11</v>
      </c>
      <c r="M321" s="17">
        <v>7</v>
      </c>
    </row>
    <row r="322" spans="1:13" outlineLevel="2" x14ac:dyDescent="0.25">
      <c r="A322" s="27" t="s">
        <v>35</v>
      </c>
      <c r="B322" s="27" t="s">
        <v>58</v>
      </c>
      <c r="C322" s="27" t="s">
        <v>151</v>
      </c>
      <c r="D322" s="17">
        <v>25</v>
      </c>
      <c r="E322" s="17">
        <v>25</v>
      </c>
      <c r="F322" s="17">
        <v>17</v>
      </c>
      <c r="G322" s="17">
        <v>3</v>
      </c>
      <c r="H322" s="17">
        <v>1</v>
      </c>
      <c r="I322" s="17">
        <v>0</v>
      </c>
      <c r="J322" s="17">
        <v>13</v>
      </c>
      <c r="K322" s="17">
        <v>3</v>
      </c>
      <c r="L322" s="17">
        <v>0</v>
      </c>
      <c r="M322" s="17">
        <v>0</v>
      </c>
    </row>
    <row r="323" spans="1:13" outlineLevel="2" x14ac:dyDescent="0.25">
      <c r="A323" s="27" t="s">
        <v>35</v>
      </c>
      <c r="B323" s="27" t="s">
        <v>58</v>
      </c>
      <c r="C323" s="27" t="s">
        <v>152</v>
      </c>
      <c r="D323" s="17">
        <v>7</v>
      </c>
      <c r="E323" s="17">
        <v>7</v>
      </c>
      <c r="F323" s="17">
        <v>2</v>
      </c>
      <c r="G323" s="17">
        <v>2</v>
      </c>
      <c r="H323" s="17">
        <v>0</v>
      </c>
      <c r="I323" s="17">
        <v>5</v>
      </c>
      <c r="J323" s="17">
        <v>0</v>
      </c>
      <c r="K323" s="17">
        <v>0</v>
      </c>
      <c r="L323" s="17">
        <v>1</v>
      </c>
      <c r="M323" s="17">
        <v>1</v>
      </c>
    </row>
    <row r="324" spans="1:13" outlineLevel="1" x14ac:dyDescent="0.25">
      <c r="B324" s="29" t="s">
        <v>311</v>
      </c>
      <c r="D324" s="17">
        <f>SUBTOTAL(9,D317:D323)</f>
        <v>1132</v>
      </c>
      <c r="E324" s="17">
        <f>SUBTOTAL(9,E317:E323)</f>
        <v>494</v>
      </c>
      <c r="F324" s="17">
        <f>SUBTOTAL(9,F317:F323)</f>
        <v>71</v>
      </c>
      <c r="G324" s="17">
        <f>SUBTOTAL(9,G317:G323)</f>
        <v>38</v>
      </c>
      <c r="H324" s="17">
        <f>SUBTOTAL(9,H317:H323)</f>
        <v>4</v>
      </c>
      <c r="I324" s="17">
        <f>SUBTOTAL(9,I317:I323)</f>
        <v>391</v>
      </c>
      <c r="J324" s="17">
        <f>SUBTOTAL(9,J317:J323)</f>
        <v>29</v>
      </c>
      <c r="K324" s="17">
        <f>SUBTOTAL(9,K317:K323)</f>
        <v>10</v>
      </c>
      <c r="L324" s="17">
        <f>SUBTOTAL(9,L317:L323)</f>
        <v>15</v>
      </c>
      <c r="M324" s="17">
        <f>SUBTOTAL(9,M317:M323)</f>
        <v>13</v>
      </c>
    </row>
    <row r="325" spans="1:13" outlineLevel="2" x14ac:dyDescent="0.25">
      <c r="A325" s="27" t="s">
        <v>35</v>
      </c>
      <c r="B325" s="27" t="s">
        <v>59</v>
      </c>
      <c r="C325" s="27" t="s">
        <v>146</v>
      </c>
      <c r="D325" s="17">
        <v>5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</row>
    <row r="326" spans="1:13" outlineLevel="2" x14ac:dyDescent="0.25">
      <c r="A326" s="27" t="s">
        <v>35</v>
      </c>
      <c r="B326" s="27" t="s">
        <v>59</v>
      </c>
      <c r="C326" s="27" t="s">
        <v>148</v>
      </c>
      <c r="D326" s="17">
        <v>2</v>
      </c>
      <c r="E326" s="17">
        <v>2</v>
      </c>
      <c r="F326" s="17">
        <v>0</v>
      </c>
      <c r="G326" s="17">
        <v>0</v>
      </c>
      <c r="H326" s="17">
        <v>0</v>
      </c>
      <c r="I326" s="17">
        <v>2</v>
      </c>
      <c r="J326" s="17">
        <v>0</v>
      </c>
      <c r="K326" s="17">
        <v>0</v>
      </c>
      <c r="L326" s="17">
        <v>0</v>
      </c>
      <c r="M326" s="17">
        <v>0</v>
      </c>
    </row>
    <row r="327" spans="1:13" outlineLevel="2" x14ac:dyDescent="0.25">
      <c r="A327" s="27" t="s">
        <v>35</v>
      </c>
      <c r="B327" s="27" t="s">
        <v>59</v>
      </c>
      <c r="C327" s="27" t="s">
        <v>149</v>
      </c>
      <c r="D327" s="17">
        <v>4</v>
      </c>
      <c r="E327" s="17">
        <v>4</v>
      </c>
      <c r="F327" s="17">
        <v>1</v>
      </c>
      <c r="G327" s="17">
        <v>1</v>
      </c>
      <c r="H327" s="17">
        <v>0</v>
      </c>
      <c r="I327" s="17">
        <v>3</v>
      </c>
      <c r="J327" s="17">
        <v>0</v>
      </c>
      <c r="K327" s="17">
        <v>0</v>
      </c>
      <c r="L327" s="17">
        <v>1</v>
      </c>
      <c r="M327" s="17">
        <v>0</v>
      </c>
    </row>
    <row r="328" spans="1:13" outlineLevel="2" x14ac:dyDescent="0.25">
      <c r="A328" s="27" t="s">
        <v>35</v>
      </c>
      <c r="B328" s="27" t="s">
        <v>59</v>
      </c>
      <c r="C328" s="27" t="s">
        <v>150</v>
      </c>
      <c r="D328" s="17">
        <v>23</v>
      </c>
      <c r="E328" s="17">
        <v>16</v>
      </c>
      <c r="F328" s="17">
        <v>2</v>
      </c>
      <c r="G328" s="17">
        <v>2</v>
      </c>
      <c r="H328" s="17">
        <v>0</v>
      </c>
      <c r="I328" s="17">
        <v>14</v>
      </c>
      <c r="J328" s="17">
        <v>0</v>
      </c>
      <c r="K328" s="17">
        <v>0</v>
      </c>
      <c r="L328" s="17">
        <v>2</v>
      </c>
      <c r="M328" s="17">
        <v>0</v>
      </c>
    </row>
    <row r="329" spans="1:13" outlineLevel="1" x14ac:dyDescent="0.25">
      <c r="B329" s="29" t="s">
        <v>312</v>
      </c>
      <c r="D329" s="17">
        <f>SUBTOTAL(9,D325:D328)</f>
        <v>34</v>
      </c>
      <c r="E329" s="17">
        <f>SUBTOTAL(9,E325:E328)</f>
        <v>22</v>
      </c>
      <c r="F329" s="17">
        <f>SUBTOTAL(9,F325:F328)</f>
        <v>3</v>
      </c>
      <c r="G329" s="17">
        <f>SUBTOTAL(9,G325:G328)</f>
        <v>3</v>
      </c>
      <c r="H329" s="17">
        <f>SUBTOTAL(9,H325:H328)</f>
        <v>0</v>
      </c>
      <c r="I329" s="17">
        <f>SUBTOTAL(9,I325:I328)</f>
        <v>19</v>
      </c>
      <c r="J329" s="17">
        <f>SUBTOTAL(9,J325:J328)</f>
        <v>0</v>
      </c>
      <c r="K329" s="17">
        <f>SUBTOTAL(9,K325:K328)</f>
        <v>0</v>
      </c>
      <c r="L329" s="17">
        <f>SUBTOTAL(9,L325:L328)</f>
        <v>3</v>
      </c>
      <c r="M329" s="17">
        <f>SUBTOTAL(9,M325:M328)</f>
        <v>0</v>
      </c>
    </row>
    <row r="330" spans="1:13" outlineLevel="2" x14ac:dyDescent="0.25">
      <c r="A330" s="27" t="s">
        <v>35</v>
      </c>
      <c r="B330" s="27" t="s">
        <v>60</v>
      </c>
      <c r="C330" s="27" t="s">
        <v>146</v>
      </c>
      <c r="D330" s="17">
        <v>107</v>
      </c>
      <c r="E330" s="17">
        <v>2</v>
      </c>
      <c r="F330" s="17">
        <v>0</v>
      </c>
      <c r="G330" s="17">
        <v>0</v>
      </c>
      <c r="H330" s="17">
        <v>0</v>
      </c>
      <c r="I330" s="17">
        <v>2</v>
      </c>
      <c r="J330" s="17">
        <v>0</v>
      </c>
      <c r="K330" s="17">
        <v>0</v>
      </c>
      <c r="L330" s="17">
        <v>0</v>
      </c>
      <c r="M330" s="17">
        <v>0</v>
      </c>
    </row>
    <row r="331" spans="1:13" outlineLevel="2" x14ac:dyDescent="0.25">
      <c r="A331" s="27" t="s">
        <v>35</v>
      </c>
      <c r="B331" s="27" t="s">
        <v>60</v>
      </c>
      <c r="C331" s="27" t="s">
        <v>147</v>
      </c>
      <c r="D331" s="17">
        <v>3</v>
      </c>
      <c r="E331" s="17">
        <v>3</v>
      </c>
      <c r="F331" s="17">
        <v>2</v>
      </c>
      <c r="G331" s="17">
        <v>0</v>
      </c>
      <c r="H331" s="17">
        <v>0</v>
      </c>
      <c r="I331" s="17">
        <v>1</v>
      </c>
      <c r="J331" s="17">
        <v>2</v>
      </c>
      <c r="K331" s="17">
        <v>0</v>
      </c>
      <c r="L331" s="17">
        <v>0</v>
      </c>
      <c r="M331" s="17">
        <v>0</v>
      </c>
    </row>
    <row r="332" spans="1:13" outlineLevel="2" x14ac:dyDescent="0.25">
      <c r="A332" s="27" t="s">
        <v>35</v>
      </c>
      <c r="B332" s="27" t="s">
        <v>60</v>
      </c>
      <c r="C332" s="27" t="s">
        <v>148</v>
      </c>
      <c r="D332" s="17">
        <v>24</v>
      </c>
      <c r="E332" s="17">
        <v>24</v>
      </c>
      <c r="F332" s="17">
        <v>5</v>
      </c>
      <c r="G332" s="17">
        <v>4</v>
      </c>
      <c r="H332" s="17">
        <v>0</v>
      </c>
      <c r="I332" s="17">
        <v>19</v>
      </c>
      <c r="J332" s="17">
        <v>1</v>
      </c>
      <c r="K332" s="17">
        <v>4</v>
      </c>
      <c r="L332" s="17">
        <v>0</v>
      </c>
      <c r="M332" s="17">
        <v>0</v>
      </c>
    </row>
    <row r="333" spans="1:13" outlineLevel="2" x14ac:dyDescent="0.25">
      <c r="A333" s="27" t="s">
        <v>35</v>
      </c>
      <c r="B333" s="27" t="s">
        <v>60</v>
      </c>
      <c r="C333" s="27" t="s">
        <v>149</v>
      </c>
      <c r="D333" s="17">
        <v>37</v>
      </c>
      <c r="E333" s="17">
        <v>37</v>
      </c>
      <c r="F333" s="17">
        <v>11</v>
      </c>
      <c r="G333" s="17">
        <v>6</v>
      </c>
      <c r="H333" s="17">
        <v>0</v>
      </c>
      <c r="I333" s="17">
        <v>26</v>
      </c>
      <c r="J333" s="17">
        <v>5</v>
      </c>
      <c r="K333" s="17">
        <v>5</v>
      </c>
      <c r="L333" s="17">
        <v>0</v>
      </c>
      <c r="M333" s="17">
        <v>1</v>
      </c>
    </row>
    <row r="334" spans="1:13" outlineLevel="2" x14ac:dyDescent="0.25">
      <c r="A334" s="27" t="s">
        <v>35</v>
      </c>
      <c r="B334" s="27" t="s">
        <v>60</v>
      </c>
      <c r="C334" s="27" t="s">
        <v>150</v>
      </c>
      <c r="D334" s="17">
        <v>56</v>
      </c>
      <c r="E334" s="17">
        <v>49</v>
      </c>
      <c r="F334" s="17">
        <v>18</v>
      </c>
      <c r="G334" s="17">
        <v>8</v>
      </c>
      <c r="H334" s="17">
        <v>0</v>
      </c>
      <c r="I334" s="17">
        <v>31</v>
      </c>
      <c r="J334" s="17">
        <v>10</v>
      </c>
      <c r="K334" s="17">
        <v>4</v>
      </c>
      <c r="L334" s="17">
        <v>4</v>
      </c>
      <c r="M334" s="17">
        <v>0</v>
      </c>
    </row>
    <row r="335" spans="1:13" outlineLevel="2" x14ac:dyDescent="0.25">
      <c r="A335" s="27" t="s">
        <v>35</v>
      </c>
      <c r="B335" s="27" t="s">
        <v>60</v>
      </c>
      <c r="C335" s="27" t="s">
        <v>151</v>
      </c>
      <c r="D335" s="17">
        <v>1</v>
      </c>
      <c r="E335" s="17">
        <v>1</v>
      </c>
      <c r="F335" s="17">
        <v>1</v>
      </c>
      <c r="G335" s="17">
        <v>1</v>
      </c>
      <c r="H335" s="17">
        <v>0</v>
      </c>
      <c r="I335" s="17">
        <v>0</v>
      </c>
      <c r="J335" s="17">
        <v>0</v>
      </c>
      <c r="K335" s="17">
        <v>0</v>
      </c>
      <c r="L335" s="17">
        <v>1</v>
      </c>
      <c r="M335" s="17">
        <v>0</v>
      </c>
    </row>
    <row r="336" spans="1:13" outlineLevel="2" x14ac:dyDescent="0.25">
      <c r="A336" s="27" t="s">
        <v>35</v>
      </c>
      <c r="B336" s="27" t="s">
        <v>60</v>
      </c>
      <c r="C336" s="27" t="s">
        <v>152</v>
      </c>
      <c r="D336" s="17">
        <v>4</v>
      </c>
      <c r="E336" s="17">
        <v>4</v>
      </c>
      <c r="F336" s="17">
        <v>1</v>
      </c>
      <c r="G336" s="17">
        <v>1</v>
      </c>
      <c r="H336" s="17">
        <v>0</v>
      </c>
      <c r="I336" s="17">
        <v>3</v>
      </c>
      <c r="J336" s="17">
        <v>0</v>
      </c>
      <c r="K336" s="17">
        <v>0</v>
      </c>
      <c r="L336" s="17">
        <v>1</v>
      </c>
      <c r="M336" s="17">
        <v>0</v>
      </c>
    </row>
    <row r="337" spans="1:13" outlineLevel="1" x14ac:dyDescent="0.25">
      <c r="B337" s="29" t="s">
        <v>313</v>
      </c>
      <c r="D337" s="17">
        <f>SUBTOTAL(9,D330:D336)</f>
        <v>232</v>
      </c>
      <c r="E337" s="17">
        <f>SUBTOTAL(9,E330:E336)</f>
        <v>120</v>
      </c>
      <c r="F337" s="17">
        <f>SUBTOTAL(9,F330:F336)</f>
        <v>38</v>
      </c>
      <c r="G337" s="17">
        <f>SUBTOTAL(9,G330:G336)</f>
        <v>20</v>
      </c>
      <c r="H337" s="17">
        <f>SUBTOTAL(9,H330:H336)</f>
        <v>0</v>
      </c>
      <c r="I337" s="17">
        <f>SUBTOTAL(9,I330:I336)</f>
        <v>82</v>
      </c>
      <c r="J337" s="17">
        <f>SUBTOTAL(9,J330:J336)</f>
        <v>18</v>
      </c>
      <c r="K337" s="17">
        <f>SUBTOTAL(9,K330:K336)</f>
        <v>13</v>
      </c>
      <c r="L337" s="17">
        <f>SUBTOTAL(9,L330:L336)</f>
        <v>6</v>
      </c>
      <c r="M337" s="17">
        <f>SUBTOTAL(9,M330:M336)</f>
        <v>1</v>
      </c>
    </row>
    <row r="338" spans="1:13" outlineLevel="2" x14ac:dyDescent="0.25">
      <c r="A338" s="27" t="s">
        <v>61</v>
      </c>
      <c r="B338" s="27" t="s">
        <v>62</v>
      </c>
      <c r="C338" s="27" t="s">
        <v>146</v>
      </c>
      <c r="D338" s="17">
        <v>65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</row>
    <row r="339" spans="1:13" outlineLevel="2" x14ac:dyDescent="0.25">
      <c r="A339" s="27" t="s">
        <v>61</v>
      </c>
      <c r="B339" s="27" t="s">
        <v>62</v>
      </c>
      <c r="C339" s="27" t="s">
        <v>147</v>
      </c>
      <c r="D339" s="17">
        <v>8</v>
      </c>
      <c r="E339" s="17">
        <v>4</v>
      </c>
      <c r="F339" s="17">
        <v>1</v>
      </c>
      <c r="G339" s="17">
        <v>1</v>
      </c>
      <c r="H339" s="17">
        <v>0</v>
      </c>
      <c r="I339" s="17">
        <v>3</v>
      </c>
      <c r="J339" s="17">
        <v>0</v>
      </c>
      <c r="K339" s="17">
        <v>1</v>
      </c>
      <c r="L339" s="17">
        <v>0</v>
      </c>
      <c r="M339" s="17">
        <v>0</v>
      </c>
    </row>
    <row r="340" spans="1:13" outlineLevel="2" x14ac:dyDescent="0.25">
      <c r="A340" s="27" t="s">
        <v>61</v>
      </c>
      <c r="B340" s="27" t="s">
        <v>62</v>
      </c>
      <c r="C340" s="27" t="s">
        <v>148</v>
      </c>
      <c r="D340" s="17">
        <v>52</v>
      </c>
      <c r="E340" s="17">
        <v>26</v>
      </c>
      <c r="F340" s="17">
        <v>1</v>
      </c>
      <c r="G340" s="17">
        <v>1</v>
      </c>
      <c r="H340" s="17">
        <v>0</v>
      </c>
      <c r="I340" s="17">
        <v>25</v>
      </c>
      <c r="J340" s="17">
        <v>0</v>
      </c>
      <c r="K340" s="17">
        <v>1</v>
      </c>
      <c r="L340" s="17">
        <v>0</v>
      </c>
      <c r="M340" s="17">
        <v>0</v>
      </c>
    </row>
    <row r="341" spans="1:13" outlineLevel="2" x14ac:dyDescent="0.25">
      <c r="A341" s="27" t="s">
        <v>61</v>
      </c>
      <c r="B341" s="27" t="s">
        <v>62</v>
      </c>
      <c r="C341" s="27" t="s">
        <v>149</v>
      </c>
      <c r="D341" s="17">
        <v>82</v>
      </c>
      <c r="E341" s="17">
        <v>62</v>
      </c>
      <c r="F341" s="17">
        <v>4</v>
      </c>
      <c r="G341" s="17">
        <v>3</v>
      </c>
      <c r="H341" s="17">
        <v>0</v>
      </c>
      <c r="I341" s="17">
        <v>58</v>
      </c>
      <c r="J341" s="17">
        <v>1</v>
      </c>
      <c r="K341" s="17">
        <v>3</v>
      </c>
      <c r="L341" s="17">
        <v>0</v>
      </c>
      <c r="M341" s="17">
        <v>0</v>
      </c>
    </row>
    <row r="342" spans="1:13" outlineLevel="2" x14ac:dyDescent="0.25">
      <c r="A342" s="27" t="s">
        <v>61</v>
      </c>
      <c r="B342" s="27" t="s">
        <v>62</v>
      </c>
      <c r="C342" s="27" t="s">
        <v>150</v>
      </c>
      <c r="D342" s="17">
        <v>145</v>
      </c>
      <c r="E342" s="17">
        <v>73</v>
      </c>
      <c r="F342" s="17">
        <v>7</v>
      </c>
      <c r="G342" s="17">
        <v>4</v>
      </c>
      <c r="H342" s="17">
        <v>0</v>
      </c>
      <c r="I342" s="17">
        <v>66</v>
      </c>
      <c r="J342" s="17">
        <v>3</v>
      </c>
      <c r="K342" s="17">
        <v>2</v>
      </c>
      <c r="L342" s="17">
        <v>2</v>
      </c>
      <c r="M342" s="17">
        <v>0</v>
      </c>
    </row>
    <row r="343" spans="1:13" outlineLevel="2" x14ac:dyDescent="0.25">
      <c r="A343" s="27" t="s">
        <v>61</v>
      </c>
      <c r="B343" s="27" t="s">
        <v>62</v>
      </c>
      <c r="C343" s="27" t="s">
        <v>151</v>
      </c>
      <c r="D343" s="17">
        <v>18</v>
      </c>
      <c r="E343" s="17">
        <v>9</v>
      </c>
      <c r="F343" s="17">
        <v>9</v>
      </c>
      <c r="G343" s="17">
        <v>4</v>
      </c>
      <c r="H343" s="17">
        <v>0</v>
      </c>
      <c r="I343" s="17">
        <v>0</v>
      </c>
      <c r="J343" s="17">
        <v>5</v>
      </c>
      <c r="K343" s="17">
        <v>2</v>
      </c>
      <c r="L343" s="17">
        <v>0</v>
      </c>
      <c r="M343" s="17">
        <v>2</v>
      </c>
    </row>
    <row r="344" spans="1:13" outlineLevel="2" x14ac:dyDescent="0.25">
      <c r="A344" s="27" t="s">
        <v>61</v>
      </c>
      <c r="B344" s="27" t="s">
        <v>62</v>
      </c>
      <c r="C344" s="27" t="s">
        <v>152</v>
      </c>
      <c r="D344" s="17">
        <v>4</v>
      </c>
      <c r="E344" s="17">
        <v>4</v>
      </c>
      <c r="F344" s="17">
        <v>0</v>
      </c>
      <c r="G344" s="17">
        <v>0</v>
      </c>
      <c r="H344" s="17">
        <v>0</v>
      </c>
      <c r="I344" s="17">
        <v>4</v>
      </c>
      <c r="J344" s="17">
        <v>0</v>
      </c>
      <c r="K344" s="17">
        <v>0</v>
      </c>
      <c r="L344" s="17">
        <v>0</v>
      </c>
      <c r="M344" s="17">
        <v>0</v>
      </c>
    </row>
    <row r="345" spans="1:13" outlineLevel="2" x14ac:dyDescent="0.25">
      <c r="A345" s="27" t="s">
        <v>61</v>
      </c>
      <c r="B345" s="27" t="s">
        <v>62</v>
      </c>
      <c r="D345" s="17">
        <v>1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</row>
    <row r="346" spans="1:13" outlineLevel="1" x14ac:dyDescent="0.25">
      <c r="B346" s="29" t="s">
        <v>314</v>
      </c>
      <c r="D346" s="17">
        <f>SUBTOTAL(9,D338:D345)</f>
        <v>375</v>
      </c>
      <c r="E346" s="17">
        <f>SUBTOTAL(9,E338:E345)</f>
        <v>178</v>
      </c>
      <c r="F346" s="17">
        <f>SUBTOTAL(9,F338:F345)</f>
        <v>22</v>
      </c>
      <c r="G346" s="17">
        <f>SUBTOTAL(9,G338:G345)</f>
        <v>13</v>
      </c>
      <c r="H346" s="17">
        <f>SUBTOTAL(9,H338:H345)</f>
        <v>0</v>
      </c>
      <c r="I346" s="17">
        <f>SUBTOTAL(9,I338:I345)</f>
        <v>156</v>
      </c>
      <c r="J346" s="17">
        <f>SUBTOTAL(9,J338:J345)</f>
        <v>9</v>
      </c>
      <c r="K346" s="17">
        <f>SUBTOTAL(9,K338:K345)</f>
        <v>9</v>
      </c>
      <c r="L346" s="17">
        <f>SUBTOTAL(9,L338:L345)</f>
        <v>2</v>
      </c>
      <c r="M346" s="17">
        <f>SUBTOTAL(9,M338:M345)</f>
        <v>2</v>
      </c>
    </row>
    <row r="347" spans="1:13" outlineLevel="2" x14ac:dyDescent="0.25">
      <c r="A347" s="27" t="s">
        <v>61</v>
      </c>
      <c r="B347" s="27" t="s">
        <v>63</v>
      </c>
      <c r="C347" s="27" t="s">
        <v>146</v>
      </c>
      <c r="D347" s="17">
        <v>175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</row>
    <row r="348" spans="1:13" outlineLevel="2" x14ac:dyDescent="0.25">
      <c r="A348" s="27" t="s">
        <v>61</v>
      </c>
      <c r="B348" s="27" t="s">
        <v>63</v>
      </c>
      <c r="C348" s="27" t="s">
        <v>147</v>
      </c>
      <c r="D348" s="17">
        <v>2</v>
      </c>
      <c r="E348" s="17">
        <v>2</v>
      </c>
      <c r="F348" s="17">
        <v>0</v>
      </c>
      <c r="G348" s="17">
        <v>0</v>
      </c>
      <c r="H348" s="17">
        <v>0</v>
      </c>
      <c r="I348" s="17">
        <v>2</v>
      </c>
      <c r="J348" s="17">
        <v>0</v>
      </c>
      <c r="K348" s="17">
        <v>0</v>
      </c>
      <c r="L348" s="17">
        <v>0</v>
      </c>
      <c r="M348" s="17">
        <v>0</v>
      </c>
    </row>
    <row r="349" spans="1:13" outlineLevel="2" x14ac:dyDescent="0.25">
      <c r="A349" s="27" t="s">
        <v>61</v>
      </c>
      <c r="B349" s="27" t="s">
        <v>63</v>
      </c>
      <c r="C349" s="27" t="s">
        <v>148</v>
      </c>
      <c r="D349" s="17">
        <v>3</v>
      </c>
      <c r="E349" s="17">
        <v>3</v>
      </c>
      <c r="F349" s="17">
        <v>0</v>
      </c>
      <c r="G349" s="17">
        <v>0</v>
      </c>
      <c r="H349" s="17">
        <v>0</v>
      </c>
      <c r="I349" s="17">
        <v>3</v>
      </c>
      <c r="J349" s="17">
        <v>0</v>
      </c>
      <c r="K349" s="17">
        <v>0</v>
      </c>
      <c r="L349" s="17">
        <v>0</v>
      </c>
      <c r="M349" s="17">
        <v>0</v>
      </c>
    </row>
    <row r="350" spans="1:13" outlineLevel="2" x14ac:dyDescent="0.25">
      <c r="A350" s="27" t="s">
        <v>61</v>
      </c>
      <c r="B350" s="27" t="s">
        <v>63</v>
      </c>
      <c r="C350" s="27" t="s">
        <v>149</v>
      </c>
      <c r="D350" s="17">
        <v>39</v>
      </c>
      <c r="E350" s="17">
        <v>39</v>
      </c>
      <c r="F350" s="17">
        <v>2</v>
      </c>
      <c r="G350" s="17">
        <v>1</v>
      </c>
      <c r="H350" s="17">
        <v>0</v>
      </c>
      <c r="I350" s="17">
        <v>36</v>
      </c>
      <c r="J350" s="17">
        <v>1</v>
      </c>
      <c r="K350" s="17">
        <v>0</v>
      </c>
      <c r="L350" s="17">
        <v>1</v>
      </c>
      <c r="M350" s="17">
        <v>0</v>
      </c>
    </row>
    <row r="351" spans="1:13" outlineLevel="2" x14ac:dyDescent="0.25">
      <c r="A351" s="27" t="s">
        <v>61</v>
      </c>
      <c r="B351" s="27" t="s">
        <v>63</v>
      </c>
      <c r="C351" s="27" t="s">
        <v>150</v>
      </c>
      <c r="D351" s="17">
        <v>33</v>
      </c>
      <c r="E351" s="17">
        <v>32</v>
      </c>
      <c r="F351" s="17">
        <v>4</v>
      </c>
      <c r="G351" s="17">
        <v>3</v>
      </c>
      <c r="H351" s="17">
        <v>0</v>
      </c>
      <c r="I351" s="17">
        <v>27</v>
      </c>
      <c r="J351" s="17">
        <v>1</v>
      </c>
      <c r="K351" s="17">
        <v>0</v>
      </c>
      <c r="L351" s="17">
        <v>3</v>
      </c>
      <c r="M351" s="17">
        <v>0</v>
      </c>
    </row>
    <row r="352" spans="1:13" outlineLevel="2" x14ac:dyDescent="0.25">
      <c r="A352" s="27" t="s">
        <v>61</v>
      </c>
      <c r="B352" s="27" t="s">
        <v>63</v>
      </c>
      <c r="C352" s="27" t="s">
        <v>151</v>
      </c>
      <c r="D352" s="17">
        <v>6</v>
      </c>
      <c r="E352" s="17">
        <v>6</v>
      </c>
      <c r="F352" s="17">
        <v>5</v>
      </c>
      <c r="G352" s="17">
        <v>2</v>
      </c>
      <c r="H352" s="17">
        <v>0</v>
      </c>
      <c r="I352" s="17">
        <v>0</v>
      </c>
      <c r="J352" s="17">
        <v>3</v>
      </c>
      <c r="K352" s="17">
        <v>2</v>
      </c>
      <c r="L352" s="17">
        <v>0</v>
      </c>
      <c r="M352" s="17">
        <v>0</v>
      </c>
    </row>
    <row r="353" spans="1:13" outlineLevel="2" x14ac:dyDescent="0.25">
      <c r="A353" s="27" t="s">
        <v>61</v>
      </c>
      <c r="B353" s="27" t="s">
        <v>63</v>
      </c>
      <c r="C353" s="27" t="s">
        <v>152</v>
      </c>
      <c r="D353" s="17">
        <v>1</v>
      </c>
      <c r="E353" s="17">
        <v>1</v>
      </c>
      <c r="F353" s="17">
        <v>0</v>
      </c>
      <c r="G353" s="17">
        <v>0</v>
      </c>
      <c r="H353" s="17">
        <v>0</v>
      </c>
      <c r="I353" s="17">
        <v>1</v>
      </c>
      <c r="J353" s="17">
        <v>0</v>
      </c>
      <c r="K353" s="17">
        <v>0</v>
      </c>
      <c r="L353" s="17">
        <v>0</v>
      </c>
      <c r="M353" s="17">
        <v>0</v>
      </c>
    </row>
    <row r="354" spans="1:13" outlineLevel="1" x14ac:dyDescent="0.25">
      <c r="B354" s="29" t="s">
        <v>315</v>
      </c>
      <c r="D354" s="17">
        <f>SUBTOTAL(9,D347:D353)</f>
        <v>259</v>
      </c>
      <c r="E354" s="17">
        <f>SUBTOTAL(9,E347:E353)</f>
        <v>83</v>
      </c>
      <c r="F354" s="17">
        <f>SUBTOTAL(9,F347:F353)</f>
        <v>11</v>
      </c>
      <c r="G354" s="17">
        <f>SUBTOTAL(9,G347:G353)</f>
        <v>6</v>
      </c>
      <c r="H354" s="17">
        <f>SUBTOTAL(9,H347:H353)</f>
        <v>0</v>
      </c>
      <c r="I354" s="17">
        <f>SUBTOTAL(9,I347:I353)</f>
        <v>69</v>
      </c>
      <c r="J354" s="17">
        <f>SUBTOTAL(9,J347:J353)</f>
        <v>5</v>
      </c>
      <c r="K354" s="17">
        <f>SUBTOTAL(9,K347:K353)</f>
        <v>2</v>
      </c>
      <c r="L354" s="17">
        <f>SUBTOTAL(9,L347:L353)</f>
        <v>4</v>
      </c>
      <c r="M354" s="17">
        <f>SUBTOTAL(9,M347:M353)</f>
        <v>0</v>
      </c>
    </row>
    <row r="355" spans="1:13" outlineLevel="2" x14ac:dyDescent="0.25">
      <c r="A355" s="27" t="s">
        <v>61</v>
      </c>
      <c r="B355" s="27" t="s">
        <v>64</v>
      </c>
      <c r="C355" s="27" t="s">
        <v>146</v>
      </c>
      <c r="D355" s="17">
        <v>34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</row>
    <row r="356" spans="1:13" outlineLevel="2" x14ac:dyDescent="0.25">
      <c r="A356" s="27" t="s">
        <v>61</v>
      </c>
      <c r="B356" s="27" t="s">
        <v>64</v>
      </c>
      <c r="C356" s="27" t="s">
        <v>148</v>
      </c>
      <c r="D356" s="17">
        <v>3</v>
      </c>
      <c r="E356" s="17">
        <v>3</v>
      </c>
      <c r="F356" s="17">
        <v>1</v>
      </c>
      <c r="G356" s="17">
        <v>0</v>
      </c>
      <c r="H356" s="17">
        <v>0</v>
      </c>
      <c r="I356" s="17">
        <v>2</v>
      </c>
      <c r="J356" s="17">
        <v>1</v>
      </c>
      <c r="K356" s="17">
        <v>0</v>
      </c>
      <c r="L356" s="17">
        <v>0</v>
      </c>
      <c r="M356" s="17">
        <v>0</v>
      </c>
    </row>
    <row r="357" spans="1:13" outlineLevel="2" x14ac:dyDescent="0.25">
      <c r="A357" s="27" t="s">
        <v>61</v>
      </c>
      <c r="B357" s="27" t="s">
        <v>64</v>
      </c>
      <c r="C357" s="27" t="s">
        <v>149</v>
      </c>
      <c r="D357" s="17">
        <v>6</v>
      </c>
      <c r="E357" s="17">
        <v>5</v>
      </c>
      <c r="F357" s="17">
        <v>1</v>
      </c>
      <c r="G357" s="17">
        <v>0</v>
      </c>
      <c r="H357" s="17">
        <v>0</v>
      </c>
      <c r="I357" s="17">
        <v>3</v>
      </c>
      <c r="J357" s="17">
        <v>1</v>
      </c>
      <c r="K357" s="17">
        <v>0</v>
      </c>
      <c r="L357" s="17">
        <v>0</v>
      </c>
      <c r="M357" s="17">
        <v>0</v>
      </c>
    </row>
    <row r="358" spans="1:13" outlineLevel="2" x14ac:dyDescent="0.25">
      <c r="A358" s="27" t="s">
        <v>61</v>
      </c>
      <c r="B358" s="27" t="s">
        <v>64</v>
      </c>
      <c r="C358" s="27" t="s">
        <v>150</v>
      </c>
      <c r="D358" s="17">
        <v>12</v>
      </c>
      <c r="E358" s="17">
        <v>10</v>
      </c>
      <c r="F358" s="17">
        <v>7</v>
      </c>
      <c r="G358" s="17">
        <v>4</v>
      </c>
      <c r="H358" s="17">
        <v>0</v>
      </c>
      <c r="I358" s="17">
        <v>3</v>
      </c>
      <c r="J358" s="17">
        <v>3</v>
      </c>
      <c r="K358" s="17">
        <v>0</v>
      </c>
      <c r="L358" s="17">
        <v>4</v>
      </c>
      <c r="M358" s="17">
        <v>0</v>
      </c>
    </row>
    <row r="359" spans="1:13" outlineLevel="2" x14ac:dyDescent="0.25">
      <c r="A359" s="27" t="s">
        <v>61</v>
      </c>
      <c r="B359" s="27" t="s">
        <v>64</v>
      </c>
      <c r="C359" s="27" t="s">
        <v>151</v>
      </c>
      <c r="D359" s="17">
        <v>1</v>
      </c>
      <c r="E359" s="17">
        <v>1</v>
      </c>
      <c r="F359" s="17">
        <v>1</v>
      </c>
      <c r="G359" s="17">
        <v>0</v>
      </c>
      <c r="H359" s="17">
        <v>0</v>
      </c>
      <c r="I359" s="17">
        <v>0</v>
      </c>
      <c r="J359" s="17">
        <v>1</v>
      </c>
      <c r="K359" s="17">
        <v>0</v>
      </c>
      <c r="L359" s="17">
        <v>0</v>
      </c>
      <c r="M359" s="17">
        <v>0</v>
      </c>
    </row>
    <row r="360" spans="1:13" outlineLevel="1" x14ac:dyDescent="0.25">
      <c r="B360" s="29" t="s">
        <v>316</v>
      </c>
      <c r="D360" s="17">
        <f>SUBTOTAL(9,D355:D359)</f>
        <v>56</v>
      </c>
      <c r="E360" s="17">
        <f>SUBTOTAL(9,E355:E359)</f>
        <v>19</v>
      </c>
      <c r="F360" s="17">
        <f>SUBTOTAL(9,F355:F359)</f>
        <v>10</v>
      </c>
      <c r="G360" s="17">
        <f>SUBTOTAL(9,G355:G359)</f>
        <v>4</v>
      </c>
      <c r="H360" s="17">
        <f>SUBTOTAL(9,H355:H359)</f>
        <v>0</v>
      </c>
      <c r="I360" s="17">
        <f>SUBTOTAL(9,I355:I359)</f>
        <v>8</v>
      </c>
      <c r="J360" s="17">
        <f>SUBTOTAL(9,J355:J359)</f>
        <v>6</v>
      </c>
      <c r="K360" s="17">
        <f>SUBTOTAL(9,K355:K359)</f>
        <v>0</v>
      </c>
      <c r="L360" s="17">
        <f>SUBTOTAL(9,L355:L359)</f>
        <v>4</v>
      </c>
      <c r="M360" s="17">
        <f>SUBTOTAL(9,M355:M359)</f>
        <v>0</v>
      </c>
    </row>
    <row r="361" spans="1:13" outlineLevel="2" x14ac:dyDescent="0.25">
      <c r="A361" s="27" t="s">
        <v>61</v>
      </c>
      <c r="B361" s="27" t="s">
        <v>65</v>
      </c>
      <c r="C361" s="27" t="s">
        <v>146</v>
      </c>
      <c r="D361" s="17">
        <v>43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</row>
    <row r="362" spans="1:13" outlineLevel="2" x14ac:dyDescent="0.25">
      <c r="A362" s="27" t="s">
        <v>61</v>
      </c>
      <c r="B362" s="27" t="s">
        <v>65</v>
      </c>
      <c r="C362" s="27" t="s">
        <v>147</v>
      </c>
      <c r="D362" s="17">
        <v>3</v>
      </c>
      <c r="E362" s="17">
        <v>3</v>
      </c>
      <c r="F362" s="17">
        <v>0</v>
      </c>
      <c r="G362" s="17">
        <v>0</v>
      </c>
      <c r="H362" s="17">
        <v>0</v>
      </c>
      <c r="I362" s="17">
        <v>3</v>
      </c>
      <c r="J362" s="17">
        <v>0</v>
      </c>
      <c r="K362" s="17">
        <v>0</v>
      </c>
      <c r="L362" s="17">
        <v>0</v>
      </c>
      <c r="M362" s="17">
        <v>0</v>
      </c>
    </row>
    <row r="363" spans="1:13" outlineLevel="2" x14ac:dyDescent="0.25">
      <c r="A363" s="27" t="s">
        <v>61</v>
      </c>
      <c r="B363" s="27" t="s">
        <v>65</v>
      </c>
      <c r="C363" s="27" t="s">
        <v>148</v>
      </c>
      <c r="D363" s="17">
        <v>3</v>
      </c>
      <c r="E363" s="17">
        <v>3</v>
      </c>
      <c r="F363" s="17">
        <v>0</v>
      </c>
      <c r="G363" s="17">
        <v>0</v>
      </c>
      <c r="H363" s="17">
        <v>0</v>
      </c>
      <c r="I363" s="17">
        <v>3</v>
      </c>
      <c r="J363" s="17">
        <v>0</v>
      </c>
      <c r="K363" s="17">
        <v>0</v>
      </c>
      <c r="L363" s="17">
        <v>0</v>
      </c>
      <c r="M363" s="17">
        <v>0</v>
      </c>
    </row>
    <row r="364" spans="1:13" outlineLevel="2" x14ac:dyDescent="0.25">
      <c r="A364" s="27" t="s">
        <v>61</v>
      </c>
      <c r="B364" s="27" t="s">
        <v>65</v>
      </c>
      <c r="C364" s="27" t="s">
        <v>149</v>
      </c>
      <c r="D364" s="17">
        <v>24</v>
      </c>
      <c r="E364" s="17">
        <v>20</v>
      </c>
      <c r="F364" s="17">
        <v>4</v>
      </c>
      <c r="G364" s="17">
        <v>2</v>
      </c>
      <c r="H364" s="17">
        <v>0</v>
      </c>
      <c r="I364" s="17">
        <v>16</v>
      </c>
      <c r="J364" s="17">
        <v>2</v>
      </c>
      <c r="K364" s="17">
        <v>0</v>
      </c>
      <c r="L364" s="17">
        <v>0</v>
      </c>
      <c r="M364" s="17">
        <v>2</v>
      </c>
    </row>
    <row r="365" spans="1:13" outlineLevel="2" x14ac:dyDescent="0.25">
      <c r="A365" s="27" t="s">
        <v>61</v>
      </c>
      <c r="B365" s="27" t="s">
        <v>65</v>
      </c>
      <c r="C365" s="27" t="s">
        <v>150</v>
      </c>
      <c r="D365" s="17">
        <v>63</v>
      </c>
      <c r="E365" s="17">
        <v>60</v>
      </c>
      <c r="F365" s="17">
        <v>20</v>
      </c>
      <c r="G365" s="17">
        <v>4</v>
      </c>
      <c r="H365" s="17">
        <v>0</v>
      </c>
      <c r="I365" s="17">
        <v>40</v>
      </c>
      <c r="J365" s="17">
        <v>16</v>
      </c>
      <c r="K365" s="17">
        <v>0</v>
      </c>
      <c r="L365" s="17">
        <v>0</v>
      </c>
      <c r="M365" s="17">
        <v>4</v>
      </c>
    </row>
    <row r="366" spans="1:13" outlineLevel="2" x14ac:dyDescent="0.25">
      <c r="A366" s="27" t="s">
        <v>61</v>
      </c>
      <c r="B366" s="27" t="s">
        <v>65</v>
      </c>
      <c r="C366" s="27" t="s">
        <v>151</v>
      </c>
      <c r="D366" s="17">
        <v>8</v>
      </c>
      <c r="E366" s="17">
        <v>6</v>
      </c>
      <c r="F366" s="17">
        <v>6</v>
      </c>
      <c r="G366" s="17">
        <v>1</v>
      </c>
      <c r="H366" s="17">
        <v>0</v>
      </c>
      <c r="I366" s="17">
        <v>0</v>
      </c>
      <c r="J366" s="17">
        <v>5</v>
      </c>
      <c r="K366" s="17">
        <v>0</v>
      </c>
      <c r="L366" s="17">
        <v>0</v>
      </c>
      <c r="M366" s="17">
        <v>1</v>
      </c>
    </row>
    <row r="367" spans="1:13" outlineLevel="1" x14ac:dyDescent="0.25">
      <c r="B367" s="29" t="s">
        <v>317</v>
      </c>
      <c r="D367" s="17">
        <f>SUBTOTAL(9,D361:D366)</f>
        <v>144</v>
      </c>
      <c r="E367" s="17">
        <f>SUBTOTAL(9,E361:E366)</f>
        <v>92</v>
      </c>
      <c r="F367" s="17">
        <f>SUBTOTAL(9,F361:F366)</f>
        <v>30</v>
      </c>
      <c r="G367" s="17">
        <f>SUBTOTAL(9,G361:G366)</f>
        <v>7</v>
      </c>
      <c r="H367" s="17">
        <f>SUBTOTAL(9,H361:H366)</f>
        <v>0</v>
      </c>
      <c r="I367" s="17">
        <f>SUBTOTAL(9,I361:I366)</f>
        <v>62</v>
      </c>
      <c r="J367" s="17">
        <f>SUBTOTAL(9,J361:J366)</f>
        <v>23</v>
      </c>
      <c r="K367" s="17">
        <f>SUBTOTAL(9,K361:K366)</f>
        <v>0</v>
      </c>
      <c r="L367" s="17">
        <f>SUBTOTAL(9,L361:L366)</f>
        <v>0</v>
      </c>
      <c r="M367" s="17">
        <f>SUBTOTAL(9,M361:M366)</f>
        <v>7</v>
      </c>
    </row>
    <row r="368" spans="1:13" outlineLevel="2" x14ac:dyDescent="0.25">
      <c r="A368" s="27" t="s">
        <v>61</v>
      </c>
      <c r="B368" s="27" t="s">
        <v>66</v>
      </c>
      <c r="C368" s="27" t="s">
        <v>146</v>
      </c>
      <c r="D368" s="17">
        <v>721</v>
      </c>
      <c r="E368" s="17">
        <v>5</v>
      </c>
      <c r="F368" s="17">
        <v>3</v>
      </c>
      <c r="G368" s="17">
        <v>0</v>
      </c>
      <c r="H368" s="17">
        <v>0</v>
      </c>
      <c r="I368" s="17">
        <v>2</v>
      </c>
      <c r="J368" s="17">
        <v>3</v>
      </c>
      <c r="K368" s="17">
        <v>0</v>
      </c>
      <c r="L368" s="17">
        <v>0</v>
      </c>
      <c r="M368" s="17">
        <v>0</v>
      </c>
    </row>
    <row r="369" spans="1:13" outlineLevel="2" x14ac:dyDescent="0.25">
      <c r="A369" s="27" t="s">
        <v>61</v>
      </c>
      <c r="B369" s="27" t="s">
        <v>66</v>
      </c>
      <c r="C369" s="27" t="s">
        <v>147</v>
      </c>
      <c r="D369" s="17">
        <v>8</v>
      </c>
      <c r="E369" s="17">
        <v>8</v>
      </c>
      <c r="F369" s="17">
        <v>0</v>
      </c>
      <c r="G369" s="17">
        <v>0</v>
      </c>
      <c r="H369" s="17">
        <v>0</v>
      </c>
      <c r="I369" s="17">
        <v>8</v>
      </c>
      <c r="J369" s="17">
        <v>0</v>
      </c>
      <c r="K369" s="17">
        <v>0</v>
      </c>
      <c r="L369" s="17">
        <v>0</v>
      </c>
      <c r="M369" s="17">
        <v>0</v>
      </c>
    </row>
    <row r="370" spans="1:13" outlineLevel="2" x14ac:dyDescent="0.25">
      <c r="A370" s="27" t="s">
        <v>61</v>
      </c>
      <c r="B370" s="27" t="s">
        <v>66</v>
      </c>
      <c r="C370" s="27" t="s">
        <v>148</v>
      </c>
      <c r="D370" s="17">
        <v>91</v>
      </c>
      <c r="E370" s="17">
        <v>87</v>
      </c>
      <c r="F370" s="17">
        <v>4</v>
      </c>
      <c r="G370" s="17">
        <v>0</v>
      </c>
      <c r="H370" s="17">
        <v>0</v>
      </c>
      <c r="I370" s="17">
        <v>83</v>
      </c>
      <c r="J370" s="17">
        <v>4</v>
      </c>
      <c r="K370" s="17">
        <v>0</v>
      </c>
      <c r="L370" s="17">
        <v>0</v>
      </c>
      <c r="M370" s="17">
        <v>0</v>
      </c>
    </row>
    <row r="371" spans="1:13" outlineLevel="2" x14ac:dyDescent="0.25">
      <c r="A371" s="27" t="s">
        <v>61</v>
      </c>
      <c r="B371" s="27" t="s">
        <v>66</v>
      </c>
      <c r="C371" s="27" t="s">
        <v>149</v>
      </c>
      <c r="D371" s="17">
        <v>149</v>
      </c>
      <c r="E371" s="17">
        <v>139</v>
      </c>
      <c r="F371" s="17">
        <v>35</v>
      </c>
      <c r="G371" s="17">
        <v>15</v>
      </c>
      <c r="H371" s="17">
        <v>2</v>
      </c>
      <c r="I371" s="17">
        <v>104</v>
      </c>
      <c r="J371" s="17">
        <v>18</v>
      </c>
      <c r="K371" s="17">
        <v>9</v>
      </c>
      <c r="L371" s="17">
        <v>5</v>
      </c>
      <c r="M371" s="17">
        <v>1</v>
      </c>
    </row>
    <row r="372" spans="1:13" outlineLevel="2" x14ac:dyDescent="0.25">
      <c r="A372" s="27" t="s">
        <v>61</v>
      </c>
      <c r="B372" s="27" t="s">
        <v>66</v>
      </c>
      <c r="C372" s="27" t="s">
        <v>150</v>
      </c>
      <c r="D372" s="17">
        <v>249</v>
      </c>
      <c r="E372" s="17">
        <v>237</v>
      </c>
      <c r="F372" s="17">
        <v>43</v>
      </c>
      <c r="G372" s="17">
        <v>22</v>
      </c>
      <c r="H372" s="17">
        <v>6</v>
      </c>
      <c r="I372" s="17">
        <v>194</v>
      </c>
      <c r="J372" s="17">
        <v>15</v>
      </c>
      <c r="K372" s="17">
        <v>6</v>
      </c>
      <c r="L372" s="17">
        <v>10</v>
      </c>
      <c r="M372" s="17">
        <v>6</v>
      </c>
    </row>
    <row r="373" spans="1:13" outlineLevel="2" x14ac:dyDescent="0.25">
      <c r="A373" s="27" t="s">
        <v>61</v>
      </c>
      <c r="B373" s="27" t="s">
        <v>66</v>
      </c>
      <c r="C373" s="27" t="s">
        <v>151</v>
      </c>
      <c r="D373" s="17">
        <v>40</v>
      </c>
      <c r="E373" s="17">
        <v>32</v>
      </c>
      <c r="F373" s="17">
        <v>32</v>
      </c>
      <c r="G373" s="17">
        <v>13</v>
      </c>
      <c r="H373" s="17">
        <v>0</v>
      </c>
      <c r="I373" s="17">
        <v>0</v>
      </c>
      <c r="J373" s="17">
        <v>19</v>
      </c>
      <c r="K373" s="17">
        <v>8</v>
      </c>
      <c r="L373" s="17">
        <v>4</v>
      </c>
      <c r="M373" s="17">
        <v>1</v>
      </c>
    </row>
    <row r="374" spans="1:13" outlineLevel="2" x14ac:dyDescent="0.25">
      <c r="A374" s="27" t="s">
        <v>61</v>
      </c>
      <c r="B374" s="27" t="s">
        <v>66</v>
      </c>
      <c r="C374" s="27" t="s">
        <v>152</v>
      </c>
      <c r="D374" s="17">
        <v>3</v>
      </c>
      <c r="E374" s="17">
        <v>3</v>
      </c>
      <c r="F374" s="17">
        <v>0</v>
      </c>
      <c r="G374" s="17">
        <v>0</v>
      </c>
      <c r="H374" s="17">
        <v>0</v>
      </c>
      <c r="I374" s="17">
        <v>3</v>
      </c>
      <c r="J374" s="17">
        <v>0</v>
      </c>
      <c r="K374" s="17">
        <v>0</v>
      </c>
      <c r="L374" s="17">
        <v>0</v>
      </c>
      <c r="M374" s="17">
        <v>0</v>
      </c>
    </row>
    <row r="375" spans="1:13" outlineLevel="1" x14ac:dyDescent="0.25">
      <c r="B375" s="29" t="s">
        <v>318</v>
      </c>
      <c r="D375" s="17">
        <f>SUBTOTAL(9,D368:D374)</f>
        <v>1261</v>
      </c>
      <c r="E375" s="17">
        <f>SUBTOTAL(9,E368:E374)</f>
        <v>511</v>
      </c>
      <c r="F375" s="17">
        <f>SUBTOTAL(9,F368:F374)</f>
        <v>117</v>
      </c>
      <c r="G375" s="17">
        <f>SUBTOTAL(9,G368:G374)</f>
        <v>50</v>
      </c>
      <c r="H375" s="17">
        <f>SUBTOTAL(9,H368:H374)</f>
        <v>8</v>
      </c>
      <c r="I375" s="17">
        <f>SUBTOTAL(9,I368:I374)</f>
        <v>394</v>
      </c>
      <c r="J375" s="17">
        <f>SUBTOTAL(9,J368:J374)</f>
        <v>59</v>
      </c>
      <c r="K375" s="17">
        <f>SUBTOTAL(9,K368:K374)</f>
        <v>23</v>
      </c>
      <c r="L375" s="17">
        <f>SUBTOTAL(9,L368:L374)</f>
        <v>19</v>
      </c>
      <c r="M375" s="17">
        <f>SUBTOTAL(9,M368:M374)</f>
        <v>8</v>
      </c>
    </row>
    <row r="376" spans="1:13" outlineLevel="2" x14ac:dyDescent="0.25">
      <c r="A376" s="27" t="s">
        <v>61</v>
      </c>
      <c r="B376" s="27" t="s">
        <v>67</v>
      </c>
      <c r="C376" s="27" t="s">
        <v>146</v>
      </c>
      <c r="D376" s="17">
        <v>31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</row>
    <row r="377" spans="1:13" outlineLevel="2" x14ac:dyDescent="0.25">
      <c r="A377" s="27" t="s">
        <v>61</v>
      </c>
      <c r="B377" s="27" t="s">
        <v>67</v>
      </c>
      <c r="C377" s="27" t="s">
        <v>148</v>
      </c>
      <c r="D377" s="17">
        <v>3</v>
      </c>
      <c r="E377" s="17">
        <v>3</v>
      </c>
      <c r="F377" s="17">
        <v>0</v>
      </c>
      <c r="G377" s="17">
        <v>0</v>
      </c>
      <c r="H377" s="17">
        <v>0</v>
      </c>
      <c r="I377" s="17">
        <v>3</v>
      </c>
      <c r="J377" s="17">
        <v>0</v>
      </c>
      <c r="K377" s="17">
        <v>0</v>
      </c>
      <c r="L377" s="17">
        <v>0</v>
      </c>
      <c r="M377" s="17">
        <v>0</v>
      </c>
    </row>
    <row r="378" spans="1:13" outlineLevel="2" x14ac:dyDescent="0.25">
      <c r="A378" s="27" t="s">
        <v>61</v>
      </c>
      <c r="B378" s="27" t="s">
        <v>67</v>
      </c>
      <c r="C378" s="27" t="s">
        <v>149</v>
      </c>
      <c r="D378" s="17">
        <v>11</v>
      </c>
      <c r="E378" s="17">
        <v>10</v>
      </c>
      <c r="F378" s="17">
        <v>5</v>
      </c>
      <c r="G378" s="17">
        <v>3</v>
      </c>
      <c r="H378" s="17">
        <v>0</v>
      </c>
      <c r="I378" s="17">
        <v>5</v>
      </c>
      <c r="J378" s="17">
        <v>2</v>
      </c>
      <c r="K378" s="17">
        <v>3</v>
      </c>
      <c r="L378" s="17">
        <v>0</v>
      </c>
      <c r="M378" s="17">
        <v>0</v>
      </c>
    </row>
    <row r="379" spans="1:13" outlineLevel="2" x14ac:dyDescent="0.25">
      <c r="A379" s="27" t="s">
        <v>61</v>
      </c>
      <c r="B379" s="27" t="s">
        <v>67</v>
      </c>
      <c r="C379" s="27" t="s">
        <v>150</v>
      </c>
      <c r="D379" s="17">
        <v>64</v>
      </c>
      <c r="E379" s="17">
        <v>46</v>
      </c>
      <c r="F379" s="17">
        <v>10</v>
      </c>
      <c r="G379" s="17">
        <v>7</v>
      </c>
      <c r="H379" s="17">
        <v>0</v>
      </c>
      <c r="I379" s="17">
        <v>33</v>
      </c>
      <c r="J379" s="17">
        <v>3</v>
      </c>
      <c r="K379" s="17">
        <v>5</v>
      </c>
      <c r="L379" s="17">
        <v>0</v>
      </c>
      <c r="M379" s="17">
        <v>2</v>
      </c>
    </row>
    <row r="380" spans="1:13" outlineLevel="2" x14ac:dyDescent="0.25">
      <c r="A380" s="27" t="s">
        <v>61</v>
      </c>
      <c r="B380" s="27" t="s">
        <v>67</v>
      </c>
      <c r="C380" s="27" t="s">
        <v>151</v>
      </c>
      <c r="D380" s="17">
        <v>6</v>
      </c>
      <c r="E380" s="17">
        <v>4</v>
      </c>
      <c r="F380" s="17">
        <v>4</v>
      </c>
      <c r="G380" s="17">
        <v>0</v>
      </c>
      <c r="H380" s="17">
        <v>0</v>
      </c>
      <c r="I380" s="17">
        <v>0</v>
      </c>
      <c r="J380" s="17">
        <v>4</v>
      </c>
      <c r="K380" s="17">
        <v>0</v>
      </c>
      <c r="L380" s="17">
        <v>0</v>
      </c>
      <c r="M380" s="17">
        <v>0</v>
      </c>
    </row>
    <row r="381" spans="1:13" outlineLevel="2" x14ac:dyDescent="0.25">
      <c r="A381" s="27" t="s">
        <v>61</v>
      </c>
      <c r="B381" s="27" t="s">
        <v>67</v>
      </c>
      <c r="C381" s="27" t="s">
        <v>152</v>
      </c>
      <c r="D381" s="17">
        <v>2</v>
      </c>
      <c r="E381" s="17">
        <v>2</v>
      </c>
      <c r="F381" s="17">
        <v>1</v>
      </c>
      <c r="G381" s="17">
        <v>0</v>
      </c>
      <c r="H381" s="17">
        <v>0</v>
      </c>
      <c r="I381" s="17">
        <v>1</v>
      </c>
      <c r="J381" s="17">
        <v>1</v>
      </c>
      <c r="K381" s="17">
        <v>0</v>
      </c>
      <c r="L381" s="17">
        <v>0</v>
      </c>
      <c r="M381" s="17">
        <v>0</v>
      </c>
    </row>
    <row r="382" spans="1:13" outlineLevel="2" x14ac:dyDescent="0.25">
      <c r="A382" s="27" t="s">
        <v>61</v>
      </c>
      <c r="B382" s="27" t="s">
        <v>67</v>
      </c>
      <c r="D382" s="17">
        <v>1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</row>
    <row r="383" spans="1:13" outlineLevel="1" x14ac:dyDescent="0.25">
      <c r="B383" s="29" t="s">
        <v>319</v>
      </c>
      <c r="D383" s="17">
        <f>SUBTOTAL(9,D376:D382)</f>
        <v>118</v>
      </c>
      <c r="E383" s="17">
        <f>SUBTOTAL(9,E376:E382)</f>
        <v>65</v>
      </c>
      <c r="F383" s="17">
        <f>SUBTOTAL(9,F376:F382)</f>
        <v>20</v>
      </c>
      <c r="G383" s="17">
        <f>SUBTOTAL(9,G376:G382)</f>
        <v>10</v>
      </c>
      <c r="H383" s="17">
        <f>SUBTOTAL(9,H376:H382)</f>
        <v>0</v>
      </c>
      <c r="I383" s="17">
        <f>SUBTOTAL(9,I376:I382)</f>
        <v>42</v>
      </c>
      <c r="J383" s="17">
        <f>SUBTOTAL(9,J376:J382)</f>
        <v>10</v>
      </c>
      <c r="K383" s="17">
        <f>SUBTOTAL(9,K376:K382)</f>
        <v>8</v>
      </c>
      <c r="L383" s="17">
        <f>SUBTOTAL(9,L376:L382)</f>
        <v>0</v>
      </c>
      <c r="M383" s="17">
        <f>SUBTOTAL(9,M376:M382)</f>
        <v>2</v>
      </c>
    </row>
    <row r="384" spans="1:13" outlineLevel="2" x14ac:dyDescent="0.25">
      <c r="A384" s="27" t="s">
        <v>61</v>
      </c>
      <c r="B384" s="27" t="s">
        <v>68</v>
      </c>
      <c r="C384" s="27" t="s">
        <v>146</v>
      </c>
      <c r="D384" s="17">
        <v>98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</row>
    <row r="385" spans="1:13" outlineLevel="2" x14ac:dyDescent="0.25">
      <c r="A385" s="27" t="s">
        <v>61</v>
      </c>
      <c r="B385" s="27" t="s">
        <v>68</v>
      </c>
      <c r="C385" s="27" t="s">
        <v>147</v>
      </c>
      <c r="D385" s="17">
        <v>2</v>
      </c>
      <c r="E385" s="17">
        <v>2</v>
      </c>
      <c r="F385" s="17">
        <v>0</v>
      </c>
      <c r="G385" s="17">
        <v>0</v>
      </c>
      <c r="H385" s="17">
        <v>0</v>
      </c>
      <c r="I385" s="17">
        <v>2</v>
      </c>
      <c r="J385" s="17">
        <v>0</v>
      </c>
      <c r="K385" s="17">
        <v>0</v>
      </c>
      <c r="L385" s="17">
        <v>0</v>
      </c>
      <c r="M385" s="17">
        <v>0</v>
      </c>
    </row>
    <row r="386" spans="1:13" outlineLevel="2" x14ac:dyDescent="0.25">
      <c r="A386" s="27" t="s">
        <v>61</v>
      </c>
      <c r="B386" s="27" t="s">
        <v>68</v>
      </c>
      <c r="C386" s="27" t="s">
        <v>148</v>
      </c>
      <c r="D386" s="17">
        <v>10</v>
      </c>
      <c r="E386" s="17">
        <v>10</v>
      </c>
      <c r="F386" s="17">
        <v>1</v>
      </c>
      <c r="G386" s="17">
        <v>0</v>
      </c>
      <c r="H386" s="17">
        <v>0</v>
      </c>
      <c r="I386" s="17">
        <v>9</v>
      </c>
      <c r="J386" s="17">
        <v>1</v>
      </c>
      <c r="K386" s="17">
        <v>0</v>
      </c>
      <c r="L386" s="17">
        <v>0</v>
      </c>
      <c r="M386" s="17">
        <v>0</v>
      </c>
    </row>
    <row r="387" spans="1:13" outlineLevel="2" x14ac:dyDescent="0.25">
      <c r="A387" s="27" t="s">
        <v>61</v>
      </c>
      <c r="B387" s="27" t="s">
        <v>68</v>
      </c>
      <c r="C387" s="27" t="s">
        <v>149</v>
      </c>
      <c r="D387" s="17">
        <v>42</v>
      </c>
      <c r="E387" s="17">
        <v>42</v>
      </c>
      <c r="F387" s="17">
        <v>17</v>
      </c>
      <c r="G387" s="17">
        <v>3</v>
      </c>
      <c r="H387" s="17">
        <v>0</v>
      </c>
      <c r="I387" s="17">
        <v>23</v>
      </c>
      <c r="J387" s="17">
        <v>14</v>
      </c>
      <c r="K387" s="17">
        <v>3</v>
      </c>
      <c r="L387" s="17">
        <v>0</v>
      </c>
      <c r="M387" s="17">
        <v>0</v>
      </c>
    </row>
    <row r="388" spans="1:13" outlineLevel="2" x14ac:dyDescent="0.25">
      <c r="A388" s="27" t="s">
        <v>61</v>
      </c>
      <c r="B388" s="27" t="s">
        <v>68</v>
      </c>
      <c r="C388" s="27" t="s">
        <v>150</v>
      </c>
      <c r="D388" s="17">
        <v>129</v>
      </c>
      <c r="E388" s="17">
        <v>128</v>
      </c>
      <c r="F388" s="17">
        <v>17</v>
      </c>
      <c r="G388" s="17">
        <v>4</v>
      </c>
      <c r="H388" s="17">
        <v>0</v>
      </c>
      <c r="I388" s="17">
        <v>104</v>
      </c>
      <c r="J388" s="17">
        <v>13</v>
      </c>
      <c r="K388" s="17">
        <v>4</v>
      </c>
      <c r="L388" s="17">
        <v>0</v>
      </c>
      <c r="M388" s="17">
        <v>0</v>
      </c>
    </row>
    <row r="389" spans="1:13" outlineLevel="2" x14ac:dyDescent="0.25">
      <c r="A389" s="27" t="s">
        <v>61</v>
      </c>
      <c r="B389" s="27" t="s">
        <v>68</v>
      </c>
      <c r="C389" s="27" t="s">
        <v>151</v>
      </c>
      <c r="D389" s="17">
        <v>10</v>
      </c>
      <c r="E389" s="17">
        <v>10</v>
      </c>
      <c r="F389" s="17">
        <v>5</v>
      </c>
      <c r="G389" s="17">
        <v>0</v>
      </c>
      <c r="H389" s="17">
        <v>0</v>
      </c>
      <c r="I389" s="17">
        <v>0</v>
      </c>
      <c r="J389" s="17">
        <v>5</v>
      </c>
      <c r="K389" s="17">
        <v>0</v>
      </c>
      <c r="L389" s="17">
        <v>0</v>
      </c>
      <c r="M389" s="17">
        <v>0</v>
      </c>
    </row>
    <row r="390" spans="1:13" outlineLevel="2" x14ac:dyDescent="0.25">
      <c r="A390" s="27" t="s">
        <v>61</v>
      </c>
      <c r="B390" s="27" t="s">
        <v>68</v>
      </c>
      <c r="C390" s="27" t="s">
        <v>152</v>
      </c>
      <c r="D390" s="17">
        <v>4</v>
      </c>
      <c r="E390" s="17">
        <v>4</v>
      </c>
      <c r="F390" s="17">
        <v>0</v>
      </c>
      <c r="G390" s="17">
        <v>0</v>
      </c>
      <c r="H390" s="17">
        <v>0</v>
      </c>
      <c r="I390" s="17">
        <v>4</v>
      </c>
      <c r="J390" s="17">
        <v>0</v>
      </c>
      <c r="K390" s="17">
        <v>0</v>
      </c>
      <c r="L390" s="17">
        <v>0</v>
      </c>
      <c r="M390" s="17">
        <v>0</v>
      </c>
    </row>
    <row r="391" spans="1:13" outlineLevel="2" x14ac:dyDescent="0.25">
      <c r="A391" s="27" t="s">
        <v>61</v>
      </c>
      <c r="B391" s="27" t="s">
        <v>68</v>
      </c>
      <c r="D391" s="17">
        <v>2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</row>
    <row r="392" spans="1:13" outlineLevel="1" x14ac:dyDescent="0.25">
      <c r="B392" s="29" t="s">
        <v>320</v>
      </c>
      <c r="D392" s="17">
        <f>SUBTOTAL(9,D384:D391)</f>
        <v>297</v>
      </c>
      <c r="E392" s="17">
        <f>SUBTOTAL(9,E384:E391)</f>
        <v>196</v>
      </c>
      <c r="F392" s="17">
        <f>SUBTOTAL(9,F384:F391)</f>
        <v>40</v>
      </c>
      <c r="G392" s="17">
        <f>SUBTOTAL(9,G384:G391)</f>
        <v>7</v>
      </c>
      <c r="H392" s="17">
        <f>SUBTOTAL(9,H384:H391)</f>
        <v>0</v>
      </c>
      <c r="I392" s="17">
        <f>SUBTOTAL(9,I384:I391)</f>
        <v>142</v>
      </c>
      <c r="J392" s="17">
        <f>SUBTOTAL(9,J384:J391)</f>
        <v>33</v>
      </c>
      <c r="K392" s="17">
        <f>SUBTOTAL(9,K384:K391)</f>
        <v>7</v>
      </c>
      <c r="L392" s="17">
        <f>SUBTOTAL(9,L384:L391)</f>
        <v>0</v>
      </c>
      <c r="M392" s="17">
        <f>SUBTOTAL(9,M384:M391)</f>
        <v>0</v>
      </c>
    </row>
    <row r="393" spans="1:13" outlineLevel="2" x14ac:dyDescent="0.25">
      <c r="A393" s="27" t="s">
        <v>61</v>
      </c>
      <c r="B393" s="27" t="s">
        <v>69</v>
      </c>
      <c r="C393" s="27" t="s">
        <v>146</v>
      </c>
      <c r="D393" s="17">
        <v>98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</row>
    <row r="394" spans="1:13" outlineLevel="2" x14ac:dyDescent="0.25">
      <c r="A394" s="27" t="s">
        <v>61</v>
      </c>
      <c r="B394" s="27" t="s">
        <v>69</v>
      </c>
      <c r="C394" s="27" t="s">
        <v>147</v>
      </c>
      <c r="D394" s="17">
        <v>1</v>
      </c>
      <c r="E394" s="17">
        <v>1</v>
      </c>
      <c r="F394" s="17">
        <v>0</v>
      </c>
      <c r="G394" s="17">
        <v>0</v>
      </c>
      <c r="H394" s="17">
        <v>0</v>
      </c>
      <c r="I394" s="17">
        <v>1</v>
      </c>
      <c r="J394" s="17">
        <v>0</v>
      </c>
      <c r="K394" s="17">
        <v>0</v>
      </c>
      <c r="L394" s="17">
        <v>0</v>
      </c>
      <c r="M394" s="17">
        <v>0</v>
      </c>
    </row>
    <row r="395" spans="1:13" outlineLevel="2" x14ac:dyDescent="0.25">
      <c r="A395" s="27" t="s">
        <v>61</v>
      </c>
      <c r="B395" s="27" t="s">
        <v>69</v>
      </c>
      <c r="C395" s="27" t="s">
        <v>149</v>
      </c>
      <c r="D395" s="17">
        <v>16</v>
      </c>
      <c r="E395" s="17">
        <v>16</v>
      </c>
      <c r="F395" s="17">
        <v>2</v>
      </c>
      <c r="G395" s="17">
        <v>1</v>
      </c>
      <c r="H395" s="17">
        <v>1</v>
      </c>
      <c r="I395" s="17">
        <v>14</v>
      </c>
      <c r="J395" s="17">
        <v>0</v>
      </c>
      <c r="K395" s="17">
        <v>0</v>
      </c>
      <c r="L395" s="17">
        <v>0</v>
      </c>
      <c r="M395" s="17">
        <v>1</v>
      </c>
    </row>
    <row r="396" spans="1:13" outlineLevel="2" x14ac:dyDescent="0.25">
      <c r="A396" s="27" t="s">
        <v>61</v>
      </c>
      <c r="B396" s="27" t="s">
        <v>69</v>
      </c>
      <c r="C396" s="27" t="s">
        <v>150</v>
      </c>
      <c r="D396" s="17">
        <v>41</v>
      </c>
      <c r="E396" s="17">
        <v>38</v>
      </c>
      <c r="F396" s="17">
        <v>5</v>
      </c>
      <c r="G396" s="17">
        <v>2</v>
      </c>
      <c r="H396" s="17">
        <v>0</v>
      </c>
      <c r="I396" s="17">
        <v>33</v>
      </c>
      <c r="J396" s="17">
        <v>3</v>
      </c>
      <c r="K396" s="17">
        <v>0</v>
      </c>
      <c r="L396" s="17">
        <v>2</v>
      </c>
      <c r="M396" s="17">
        <v>0</v>
      </c>
    </row>
    <row r="397" spans="1:13" outlineLevel="2" x14ac:dyDescent="0.25">
      <c r="A397" s="27" t="s">
        <v>61</v>
      </c>
      <c r="B397" s="27" t="s">
        <v>69</v>
      </c>
      <c r="C397" s="27" t="s">
        <v>151</v>
      </c>
      <c r="D397" s="17">
        <v>4</v>
      </c>
      <c r="E397" s="17">
        <v>4</v>
      </c>
      <c r="F397" s="17">
        <v>4</v>
      </c>
      <c r="G397" s="17">
        <v>1</v>
      </c>
      <c r="H397" s="17">
        <v>0</v>
      </c>
      <c r="I397" s="17">
        <v>0</v>
      </c>
      <c r="J397" s="17">
        <v>3</v>
      </c>
      <c r="K397" s="17">
        <v>1</v>
      </c>
      <c r="L397" s="17">
        <v>0</v>
      </c>
      <c r="M397" s="17">
        <v>0</v>
      </c>
    </row>
    <row r="398" spans="1:13" outlineLevel="2" x14ac:dyDescent="0.25">
      <c r="A398" s="27" t="s">
        <v>61</v>
      </c>
      <c r="B398" s="27" t="s">
        <v>69</v>
      </c>
      <c r="C398" s="27" t="s">
        <v>152</v>
      </c>
      <c r="D398" s="17">
        <v>1</v>
      </c>
      <c r="E398" s="17">
        <v>1</v>
      </c>
      <c r="F398" s="17">
        <v>1</v>
      </c>
      <c r="G398" s="17">
        <v>1</v>
      </c>
      <c r="H398" s="17">
        <v>0</v>
      </c>
      <c r="I398" s="17">
        <v>0</v>
      </c>
      <c r="J398" s="17">
        <v>0</v>
      </c>
      <c r="K398" s="17">
        <v>0</v>
      </c>
      <c r="L398" s="17">
        <v>1</v>
      </c>
      <c r="M398" s="17">
        <v>0</v>
      </c>
    </row>
    <row r="399" spans="1:13" outlineLevel="2" x14ac:dyDescent="0.25">
      <c r="A399" s="27" t="s">
        <v>61</v>
      </c>
      <c r="B399" s="27" t="s">
        <v>69</v>
      </c>
      <c r="D399" s="17">
        <v>1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</row>
    <row r="400" spans="1:13" outlineLevel="1" x14ac:dyDescent="0.25">
      <c r="B400" s="29" t="s">
        <v>321</v>
      </c>
      <c r="D400" s="17">
        <f>SUBTOTAL(9,D393:D399)</f>
        <v>162</v>
      </c>
      <c r="E400" s="17">
        <f>SUBTOTAL(9,E393:E399)</f>
        <v>60</v>
      </c>
      <c r="F400" s="17">
        <f>SUBTOTAL(9,F393:F399)</f>
        <v>12</v>
      </c>
      <c r="G400" s="17">
        <f>SUBTOTAL(9,G393:G399)</f>
        <v>5</v>
      </c>
      <c r="H400" s="17">
        <f>SUBTOTAL(9,H393:H399)</f>
        <v>1</v>
      </c>
      <c r="I400" s="17">
        <f>SUBTOTAL(9,I393:I399)</f>
        <v>48</v>
      </c>
      <c r="J400" s="17">
        <f>SUBTOTAL(9,J393:J399)</f>
        <v>6</v>
      </c>
      <c r="K400" s="17">
        <f>SUBTOTAL(9,K393:K399)</f>
        <v>1</v>
      </c>
      <c r="L400" s="17">
        <f>SUBTOTAL(9,L393:L399)</f>
        <v>3</v>
      </c>
      <c r="M400" s="17">
        <f>SUBTOTAL(9,M393:M399)</f>
        <v>1</v>
      </c>
    </row>
    <row r="401" spans="1:13" outlineLevel="2" x14ac:dyDescent="0.25">
      <c r="A401" s="27" t="s">
        <v>61</v>
      </c>
      <c r="B401" s="27" t="s">
        <v>70</v>
      </c>
      <c r="C401" s="27" t="s">
        <v>146</v>
      </c>
      <c r="D401" s="17">
        <v>36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</row>
    <row r="402" spans="1:13" outlineLevel="2" x14ac:dyDescent="0.25">
      <c r="A402" s="27" t="s">
        <v>61</v>
      </c>
      <c r="B402" s="27" t="s">
        <v>70</v>
      </c>
      <c r="C402" s="27" t="s">
        <v>147</v>
      </c>
      <c r="D402" s="17">
        <v>1</v>
      </c>
      <c r="E402" s="17">
        <v>1</v>
      </c>
      <c r="F402" s="17">
        <v>0</v>
      </c>
      <c r="G402" s="17">
        <v>0</v>
      </c>
      <c r="H402" s="17">
        <v>0</v>
      </c>
      <c r="I402" s="17">
        <v>1</v>
      </c>
      <c r="J402" s="17">
        <v>0</v>
      </c>
      <c r="K402" s="17">
        <v>0</v>
      </c>
      <c r="L402" s="17">
        <v>0</v>
      </c>
      <c r="M402" s="17">
        <v>0</v>
      </c>
    </row>
    <row r="403" spans="1:13" outlineLevel="2" x14ac:dyDescent="0.25">
      <c r="A403" s="27" t="s">
        <v>61</v>
      </c>
      <c r="B403" s="27" t="s">
        <v>70</v>
      </c>
      <c r="C403" s="27" t="s">
        <v>148</v>
      </c>
      <c r="D403" s="17">
        <v>6</v>
      </c>
      <c r="E403" s="17">
        <v>6</v>
      </c>
      <c r="F403" s="17">
        <v>2</v>
      </c>
      <c r="G403" s="17">
        <v>2</v>
      </c>
      <c r="H403" s="17">
        <v>0</v>
      </c>
      <c r="I403" s="17">
        <v>4</v>
      </c>
      <c r="J403" s="17">
        <v>0</v>
      </c>
      <c r="K403" s="17">
        <v>0</v>
      </c>
      <c r="L403" s="17">
        <v>0</v>
      </c>
      <c r="M403" s="17">
        <v>2</v>
      </c>
    </row>
    <row r="404" spans="1:13" outlineLevel="2" x14ac:dyDescent="0.25">
      <c r="A404" s="27" t="s">
        <v>61</v>
      </c>
      <c r="B404" s="27" t="s">
        <v>70</v>
      </c>
      <c r="C404" s="27" t="s">
        <v>149</v>
      </c>
      <c r="D404" s="17">
        <v>6</v>
      </c>
      <c r="E404" s="17">
        <v>6</v>
      </c>
      <c r="F404" s="17">
        <v>3</v>
      </c>
      <c r="G404" s="17">
        <v>3</v>
      </c>
      <c r="H404" s="17">
        <v>0</v>
      </c>
      <c r="I404" s="17">
        <v>3</v>
      </c>
      <c r="J404" s="17">
        <v>0</v>
      </c>
      <c r="K404" s="17">
        <v>0</v>
      </c>
      <c r="L404" s="17">
        <v>0</v>
      </c>
      <c r="M404" s="17">
        <v>3</v>
      </c>
    </row>
    <row r="405" spans="1:13" outlineLevel="2" x14ac:dyDescent="0.25">
      <c r="A405" s="27" t="s">
        <v>61</v>
      </c>
      <c r="B405" s="27" t="s">
        <v>70</v>
      </c>
      <c r="C405" s="27" t="s">
        <v>150</v>
      </c>
      <c r="D405" s="17">
        <v>27</v>
      </c>
      <c r="E405" s="17">
        <v>27</v>
      </c>
      <c r="F405" s="17">
        <v>0</v>
      </c>
      <c r="G405" s="17">
        <v>0</v>
      </c>
      <c r="H405" s="17">
        <v>0</v>
      </c>
      <c r="I405" s="17">
        <v>27</v>
      </c>
      <c r="J405" s="17">
        <v>0</v>
      </c>
      <c r="K405" s="17">
        <v>0</v>
      </c>
      <c r="L405" s="17">
        <v>0</v>
      </c>
      <c r="M405" s="17">
        <v>0</v>
      </c>
    </row>
    <row r="406" spans="1:13" outlineLevel="2" x14ac:dyDescent="0.25">
      <c r="A406" s="27" t="s">
        <v>61</v>
      </c>
      <c r="B406" s="27" t="s">
        <v>70</v>
      </c>
      <c r="C406" s="27" t="s">
        <v>151</v>
      </c>
      <c r="D406" s="17">
        <v>1</v>
      </c>
      <c r="E406" s="17">
        <v>1</v>
      </c>
      <c r="F406" s="17">
        <v>1</v>
      </c>
      <c r="G406" s="17">
        <v>0</v>
      </c>
      <c r="H406" s="17">
        <v>0</v>
      </c>
      <c r="I406" s="17">
        <v>0</v>
      </c>
      <c r="J406" s="17">
        <v>1</v>
      </c>
      <c r="K406" s="17">
        <v>0</v>
      </c>
      <c r="L406" s="17">
        <v>0</v>
      </c>
      <c r="M406" s="17">
        <v>0</v>
      </c>
    </row>
    <row r="407" spans="1:13" outlineLevel="1" x14ac:dyDescent="0.25">
      <c r="B407" s="29" t="s">
        <v>322</v>
      </c>
      <c r="D407" s="17">
        <f>SUBTOTAL(9,D401:D406)</f>
        <v>77</v>
      </c>
      <c r="E407" s="17">
        <f>SUBTOTAL(9,E401:E406)</f>
        <v>41</v>
      </c>
      <c r="F407" s="17">
        <f>SUBTOTAL(9,F401:F406)</f>
        <v>6</v>
      </c>
      <c r="G407" s="17">
        <f>SUBTOTAL(9,G401:G406)</f>
        <v>5</v>
      </c>
      <c r="H407" s="17">
        <f>SUBTOTAL(9,H401:H406)</f>
        <v>0</v>
      </c>
      <c r="I407" s="17">
        <f>SUBTOTAL(9,I401:I406)</f>
        <v>35</v>
      </c>
      <c r="J407" s="17">
        <f>SUBTOTAL(9,J401:J406)</f>
        <v>1</v>
      </c>
      <c r="K407" s="17">
        <f>SUBTOTAL(9,K401:K406)</f>
        <v>0</v>
      </c>
      <c r="L407" s="17">
        <f>SUBTOTAL(9,L401:L406)</f>
        <v>0</v>
      </c>
      <c r="M407" s="17">
        <f>SUBTOTAL(9,M401:M406)</f>
        <v>5</v>
      </c>
    </row>
    <row r="408" spans="1:13" outlineLevel="2" x14ac:dyDescent="0.25">
      <c r="A408" s="27" t="s">
        <v>61</v>
      </c>
      <c r="B408" s="27" t="s">
        <v>71</v>
      </c>
      <c r="C408" s="27" t="s">
        <v>146</v>
      </c>
      <c r="D408" s="17">
        <v>105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</row>
    <row r="409" spans="1:13" outlineLevel="2" x14ac:dyDescent="0.25">
      <c r="A409" s="27" t="s">
        <v>61</v>
      </c>
      <c r="B409" s="27" t="s">
        <v>71</v>
      </c>
      <c r="C409" s="27" t="s">
        <v>148</v>
      </c>
      <c r="D409" s="17">
        <v>7</v>
      </c>
      <c r="E409" s="17">
        <v>7</v>
      </c>
      <c r="F409" s="17">
        <v>3</v>
      </c>
      <c r="G409" s="17">
        <v>3</v>
      </c>
      <c r="H409" s="17">
        <v>0</v>
      </c>
      <c r="I409" s="17">
        <v>4</v>
      </c>
      <c r="J409" s="17">
        <v>0</v>
      </c>
      <c r="K409" s="17">
        <v>0</v>
      </c>
      <c r="L409" s="17">
        <v>3</v>
      </c>
      <c r="M409" s="17">
        <v>0</v>
      </c>
    </row>
    <row r="410" spans="1:13" outlineLevel="2" x14ac:dyDescent="0.25">
      <c r="A410" s="27" t="s">
        <v>61</v>
      </c>
      <c r="B410" s="27" t="s">
        <v>71</v>
      </c>
      <c r="C410" s="27" t="s">
        <v>149</v>
      </c>
      <c r="D410" s="17">
        <v>15</v>
      </c>
      <c r="E410" s="17">
        <v>15</v>
      </c>
      <c r="F410" s="17">
        <v>9</v>
      </c>
      <c r="G410" s="17">
        <v>6</v>
      </c>
      <c r="H410" s="17">
        <v>0</v>
      </c>
      <c r="I410" s="17">
        <v>6</v>
      </c>
      <c r="J410" s="17">
        <v>3</v>
      </c>
      <c r="K410" s="17">
        <v>3</v>
      </c>
      <c r="L410" s="17">
        <v>3</v>
      </c>
      <c r="M410" s="17">
        <v>0</v>
      </c>
    </row>
    <row r="411" spans="1:13" outlineLevel="2" x14ac:dyDescent="0.25">
      <c r="A411" s="27" t="s">
        <v>61</v>
      </c>
      <c r="B411" s="27" t="s">
        <v>71</v>
      </c>
      <c r="C411" s="27" t="s">
        <v>150</v>
      </c>
      <c r="D411" s="17">
        <v>76</v>
      </c>
      <c r="E411" s="17">
        <v>74</v>
      </c>
      <c r="F411" s="17">
        <v>37</v>
      </c>
      <c r="G411" s="17">
        <v>27</v>
      </c>
      <c r="H411" s="17">
        <v>0</v>
      </c>
      <c r="I411" s="17">
        <v>37</v>
      </c>
      <c r="J411" s="17">
        <v>10</v>
      </c>
      <c r="K411" s="17">
        <v>8</v>
      </c>
      <c r="L411" s="17">
        <v>17</v>
      </c>
      <c r="M411" s="17">
        <v>2</v>
      </c>
    </row>
    <row r="412" spans="1:13" outlineLevel="2" x14ac:dyDescent="0.25">
      <c r="A412" s="27" t="s">
        <v>61</v>
      </c>
      <c r="B412" s="27" t="s">
        <v>71</v>
      </c>
      <c r="C412" s="27" t="s">
        <v>151</v>
      </c>
      <c r="D412" s="17">
        <v>2</v>
      </c>
      <c r="E412" s="17">
        <v>2</v>
      </c>
      <c r="F412" s="17">
        <v>2</v>
      </c>
      <c r="G412" s="17">
        <v>1</v>
      </c>
      <c r="H412" s="17">
        <v>0</v>
      </c>
      <c r="I412" s="17">
        <v>0</v>
      </c>
      <c r="J412" s="17">
        <v>1</v>
      </c>
      <c r="K412" s="17">
        <v>1</v>
      </c>
      <c r="L412" s="17">
        <v>0</v>
      </c>
      <c r="M412" s="17">
        <v>0</v>
      </c>
    </row>
    <row r="413" spans="1:13" outlineLevel="2" x14ac:dyDescent="0.25">
      <c r="A413" s="27" t="s">
        <v>61</v>
      </c>
      <c r="B413" s="27" t="s">
        <v>71</v>
      </c>
      <c r="C413" s="27" t="s">
        <v>152</v>
      </c>
      <c r="D413" s="17">
        <v>1</v>
      </c>
      <c r="E413" s="17">
        <v>1</v>
      </c>
      <c r="F413" s="17">
        <v>0</v>
      </c>
      <c r="G413" s="17">
        <v>0</v>
      </c>
      <c r="H413" s="17">
        <v>0</v>
      </c>
      <c r="I413" s="17">
        <v>1</v>
      </c>
      <c r="J413" s="17">
        <v>0</v>
      </c>
      <c r="K413" s="17">
        <v>0</v>
      </c>
      <c r="L413" s="17">
        <v>0</v>
      </c>
      <c r="M413" s="17">
        <v>0</v>
      </c>
    </row>
    <row r="414" spans="1:13" outlineLevel="1" x14ac:dyDescent="0.25">
      <c r="B414" s="29" t="s">
        <v>323</v>
      </c>
      <c r="D414" s="17">
        <f>SUBTOTAL(9,D408:D413)</f>
        <v>206</v>
      </c>
      <c r="E414" s="17">
        <f>SUBTOTAL(9,E408:E413)</f>
        <v>99</v>
      </c>
      <c r="F414" s="17">
        <f>SUBTOTAL(9,F408:F413)</f>
        <v>51</v>
      </c>
      <c r="G414" s="17">
        <f>SUBTOTAL(9,G408:G413)</f>
        <v>37</v>
      </c>
      <c r="H414" s="17">
        <f>SUBTOTAL(9,H408:H413)</f>
        <v>0</v>
      </c>
      <c r="I414" s="17">
        <f>SUBTOTAL(9,I408:I413)</f>
        <v>48</v>
      </c>
      <c r="J414" s="17">
        <f>SUBTOTAL(9,J408:J413)</f>
        <v>14</v>
      </c>
      <c r="K414" s="17">
        <f>SUBTOTAL(9,K408:K413)</f>
        <v>12</v>
      </c>
      <c r="L414" s="17">
        <f>SUBTOTAL(9,L408:L413)</f>
        <v>23</v>
      </c>
      <c r="M414" s="17">
        <f>SUBTOTAL(9,M408:M413)</f>
        <v>2</v>
      </c>
    </row>
    <row r="415" spans="1:13" outlineLevel="2" x14ac:dyDescent="0.25">
      <c r="A415" s="27" t="s">
        <v>61</v>
      </c>
      <c r="B415" s="27" t="s">
        <v>72</v>
      </c>
      <c r="C415" s="27" t="s">
        <v>146</v>
      </c>
      <c r="D415" s="17">
        <v>24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</row>
    <row r="416" spans="1:13" outlineLevel="2" x14ac:dyDescent="0.25">
      <c r="A416" s="27" t="s">
        <v>61</v>
      </c>
      <c r="B416" s="27" t="s">
        <v>72</v>
      </c>
      <c r="C416" s="27" t="s">
        <v>148</v>
      </c>
      <c r="D416" s="17">
        <v>7</v>
      </c>
      <c r="E416" s="17">
        <v>7</v>
      </c>
      <c r="F416" s="17">
        <v>0</v>
      </c>
      <c r="G416" s="17">
        <v>0</v>
      </c>
      <c r="H416" s="17">
        <v>0</v>
      </c>
      <c r="I416" s="17">
        <v>7</v>
      </c>
      <c r="J416" s="17">
        <v>0</v>
      </c>
      <c r="K416" s="17">
        <v>0</v>
      </c>
      <c r="L416" s="17">
        <v>0</v>
      </c>
      <c r="M416" s="17">
        <v>0</v>
      </c>
    </row>
    <row r="417" spans="1:13" outlineLevel="2" x14ac:dyDescent="0.25">
      <c r="A417" s="27" t="s">
        <v>61</v>
      </c>
      <c r="B417" s="27" t="s">
        <v>72</v>
      </c>
      <c r="C417" s="27" t="s">
        <v>149</v>
      </c>
      <c r="D417" s="17">
        <v>13</v>
      </c>
      <c r="E417" s="17">
        <v>10</v>
      </c>
      <c r="F417" s="17">
        <v>1</v>
      </c>
      <c r="G417" s="17">
        <v>0</v>
      </c>
      <c r="H417" s="17">
        <v>0</v>
      </c>
      <c r="I417" s="17">
        <v>9</v>
      </c>
      <c r="J417" s="17">
        <v>1</v>
      </c>
      <c r="K417" s="17">
        <v>0</v>
      </c>
      <c r="L417" s="17">
        <v>0</v>
      </c>
      <c r="M417" s="17">
        <v>0</v>
      </c>
    </row>
    <row r="418" spans="1:13" outlineLevel="2" x14ac:dyDescent="0.25">
      <c r="A418" s="27" t="s">
        <v>61</v>
      </c>
      <c r="B418" s="27" t="s">
        <v>72</v>
      </c>
      <c r="C418" s="27" t="s">
        <v>150</v>
      </c>
      <c r="D418" s="17">
        <v>25</v>
      </c>
      <c r="E418" s="17">
        <v>25</v>
      </c>
      <c r="F418" s="17">
        <v>1</v>
      </c>
      <c r="G418" s="17">
        <v>1</v>
      </c>
      <c r="H418" s="17">
        <v>0</v>
      </c>
      <c r="I418" s="17">
        <v>24</v>
      </c>
      <c r="J418" s="17">
        <v>0</v>
      </c>
      <c r="K418" s="17">
        <v>0</v>
      </c>
      <c r="L418" s="17">
        <v>1</v>
      </c>
      <c r="M418" s="17">
        <v>0</v>
      </c>
    </row>
    <row r="419" spans="1:13" outlineLevel="2" x14ac:dyDescent="0.25">
      <c r="A419" s="27" t="s">
        <v>61</v>
      </c>
      <c r="B419" s="27" t="s">
        <v>72</v>
      </c>
      <c r="C419" s="27" t="s">
        <v>151</v>
      </c>
      <c r="D419" s="17">
        <v>2</v>
      </c>
      <c r="E419" s="17">
        <v>1</v>
      </c>
      <c r="F419" s="17">
        <v>1</v>
      </c>
      <c r="G419" s="17">
        <v>0</v>
      </c>
      <c r="H419" s="17">
        <v>0</v>
      </c>
      <c r="I419" s="17">
        <v>0</v>
      </c>
      <c r="J419" s="17">
        <v>1</v>
      </c>
      <c r="K419" s="17">
        <v>0</v>
      </c>
      <c r="L419" s="17">
        <v>0</v>
      </c>
      <c r="M419" s="17">
        <v>0</v>
      </c>
    </row>
    <row r="420" spans="1:13" outlineLevel="2" x14ac:dyDescent="0.25">
      <c r="A420" s="27" t="s">
        <v>61</v>
      </c>
      <c r="B420" s="27" t="s">
        <v>72</v>
      </c>
      <c r="C420" s="27" t="s">
        <v>152</v>
      </c>
      <c r="D420" s="17">
        <v>3</v>
      </c>
      <c r="E420" s="17">
        <v>3</v>
      </c>
      <c r="F420" s="17">
        <v>0</v>
      </c>
      <c r="G420" s="17">
        <v>0</v>
      </c>
      <c r="H420" s="17">
        <v>0</v>
      </c>
      <c r="I420" s="17">
        <v>3</v>
      </c>
      <c r="J420" s="17">
        <v>0</v>
      </c>
      <c r="K420" s="17">
        <v>0</v>
      </c>
      <c r="L420" s="17">
        <v>0</v>
      </c>
      <c r="M420" s="17">
        <v>0</v>
      </c>
    </row>
    <row r="421" spans="1:13" outlineLevel="1" x14ac:dyDescent="0.25">
      <c r="B421" s="29" t="s">
        <v>324</v>
      </c>
      <c r="D421" s="17">
        <f>SUBTOTAL(9,D415:D420)</f>
        <v>74</v>
      </c>
      <c r="E421" s="17">
        <f>SUBTOTAL(9,E415:E420)</f>
        <v>46</v>
      </c>
      <c r="F421" s="17">
        <f>SUBTOTAL(9,F415:F420)</f>
        <v>3</v>
      </c>
      <c r="G421" s="17">
        <f>SUBTOTAL(9,G415:G420)</f>
        <v>1</v>
      </c>
      <c r="H421" s="17">
        <f>SUBTOTAL(9,H415:H420)</f>
        <v>0</v>
      </c>
      <c r="I421" s="17">
        <f>SUBTOTAL(9,I415:I420)</f>
        <v>43</v>
      </c>
      <c r="J421" s="17">
        <f>SUBTOTAL(9,J415:J420)</f>
        <v>2</v>
      </c>
      <c r="K421" s="17">
        <f>SUBTOTAL(9,K415:K420)</f>
        <v>0</v>
      </c>
      <c r="L421" s="17">
        <f>SUBTOTAL(9,L415:L420)</f>
        <v>1</v>
      </c>
      <c r="M421" s="17">
        <f>SUBTOTAL(9,M415:M420)</f>
        <v>0</v>
      </c>
    </row>
    <row r="422" spans="1:13" outlineLevel="2" x14ac:dyDescent="0.25">
      <c r="A422" s="27" t="s">
        <v>61</v>
      </c>
      <c r="B422" s="27" t="s">
        <v>73</v>
      </c>
      <c r="C422" s="27" t="s">
        <v>146</v>
      </c>
      <c r="D422" s="17">
        <v>355</v>
      </c>
      <c r="E422" s="17">
        <v>10</v>
      </c>
      <c r="F422" s="17">
        <v>2</v>
      </c>
      <c r="G422" s="17">
        <v>1</v>
      </c>
      <c r="H422" s="17">
        <v>0</v>
      </c>
      <c r="I422" s="17">
        <v>8</v>
      </c>
      <c r="J422" s="17">
        <v>1</v>
      </c>
      <c r="K422" s="17">
        <v>1</v>
      </c>
      <c r="L422" s="17">
        <v>0</v>
      </c>
      <c r="M422" s="17">
        <v>0</v>
      </c>
    </row>
    <row r="423" spans="1:13" outlineLevel="2" x14ac:dyDescent="0.25">
      <c r="A423" s="27" t="s">
        <v>61</v>
      </c>
      <c r="B423" s="27" t="s">
        <v>73</v>
      </c>
      <c r="C423" s="27" t="s">
        <v>147</v>
      </c>
      <c r="D423" s="17">
        <v>9</v>
      </c>
      <c r="E423" s="17">
        <v>9</v>
      </c>
      <c r="F423" s="17">
        <v>4</v>
      </c>
      <c r="G423" s="17">
        <v>1</v>
      </c>
      <c r="H423" s="17">
        <v>0</v>
      </c>
      <c r="I423" s="17">
        <v>5</v>
      </c>
      <c r="J423" s="17">
        <v>3</v>
      </c>
      <c r="K423" s="17">
        <v>1</v>
      </c>
      <c r="L423" s="17">
        <v>0</v>
      </c>
      <c r="M423" s="17">
        <v>0</v>
      </c>
    </row>
    <row r="424" spans="1:13" outlineLevel="2" x14ac:dyDescent="0.25">
      <c r="A424" s="27" t="s">
        <v>61</v>
      </c>
      <c r="B424" s="27" t="s">
        <v>73</v>
      </c>
      <c r="C424" s="27" t="s">
        <v>148</v>
      </c>
      <c r="D424" s="17">
        <v>18</v>
      </c>
      <c r="E424" s="17">
        <v>18</v>
      </c>
      <c r="F424" s="17">
        <v>1</v>
      </c>
      <c r="G424" s="17">
        <v>0</v>
      </c>
      <c r="H424" s="17">
        <v>0</v>
      </c>
      <c r="I424" s="17">
        <v>17</v>
      </c>
      <c r="J424" s="17">
        <v>1</v>
      </c>
      <c r="K424" s="17">
        <v>0</v>
      </c>
      <c r="L424" s="17">
        <v>0</v>
      </c>
      <c r="M424" s="17">
        <v>0</v>
      </c>
    </row>
    <row r="425" spans="1:13" outlineLevel="2" x14ac:dyDescent="0.25">
      <c r="A425" s="27" t="s">
        <v>61</v>
      </c>
      <c r="B425" s="27" t="s">
        <v>73</v>
      </c>
      <c r="C425" s="27" t="s">
        <v>149</v>
      </c>
      <c r="D425" s="17">
        <v>91</v>
      </c>
      <c r="E425" s="17">
        <v>86</v>
      </c>
      <c r="F425" s="17">
        <v>31</v>
      </c>
      <c r="G425" s="17">
        <v>11</v>
      </c>
      <c r="H425" s="17">
        <v>0</v>
      </c>
      <c r="I425" s="17">
        <v>53</v>
      </c>
      <c r="J425" s="17">
        <v>20</v>
      </c>
      <c r="K425" s="17">
        <v>8</v>
      </c>
      <c r="L425" s="17">
        <v>1</v>
      </c>
      <c r="M425" s="17">
        <v>2</v>
      </c>
    </row>
    <row r="426" spans="1:13" outlineLevel="2" x14ac:dyDescent="0.25">
      <c r="A426" s="27" t="s">
        <v>61</v>
      </c>
      <c r="B426" s="27" t="s">
        <v>73</v>
      </c>
      <c r="C426" s="27" t="s">
        <v>150</v>
      </c>
      <c r="D426" s="17">
        <v>205</v>
      </c>
      <c r="E426" s="17">
        <v>197</v>
      </c>
      <c r="F426" s="17">
        <v>34</v>
      </c>
      <c r="G426" s="17">
        <v>14</v>
      </c>
      <c r="H426" s="17">
        <v>0</v>
      </c>
      <c r="I426" s="17">
        <v>160</v>
      </c>
      <c r="J426" s="17">
        <v>20</v>
      </c>
      <c r="K426" s="17">
        <v>8</v>
      </c>
      <c r="L426" s="17">
        <v>5</v>
      </c>
      <c r="M426" s="17">
        <v>1</v>
      </c>
    </row>
    <row r="427" spans="1:13" outlineLevel="2" x14ac:dyDescent="0.25">
      <c r="A427" s="27" t="s">
        <v>61</v>
      </c>
      <c r="B427" s="27" t="s">
        <v>73</v>
      </c>
      <c r="C427" s="27" t="s">
        <v>151</v>
      </c>
      <c r="D427" s="17">
        <v>19</v>
      </c>
      <c r="E427" s="17">
        <v>19</v>
      </c>
      <c r="F427" s="17">
        <v>19</v>
      </c>
      <c r="G427" s="17">
        <v>2</v>
      </c>
      <c r="H427" s="17">
        <v>0</v>
      </c>
      <c r="I427" s="17">
        <v>0</v>
      </c>
      <c r="J427" s="17">
        <v>17</v>
      </c>
      <c r="K427" s="17">
        <v>1</v>
      </c>
      <c r="L427" s="17">
        <v>0</v>
      </c>
      <c r="M427" s="17">
        <v>1</v>
      </c>
    </row>
    <row r="428" spans="1:13" outlineLevel="2" x14ac:dyDescent="0.25">
      <c r="A428" s="27" t="s">
        <v>61</v>
      </c>
      <c r="B428" s="27" t="s">
        <v>73</v>
      </c>
      <c r="C428" s="27" t="s">
        <v>152</v>
      </c>
      <c r="D428" s="17">
        <v>2</v>
      </c>
      <c r="E428" s="17">
        <v>2</v>
      </c>
      <c r="F428" s="17">
        <v>1</v>
      </c>
      <c r="G428" s="17">
        <v>1</v>
      </c>
      <c r="H428" s="17">
        <v>0</v>
      </c>
      <c r="I428" s="17">
        <v>1</v>
      </c>
      <c r="J428" s="17">
        <v>0</v>
      </c>
      <c r="K428" s="17">
        <v>0</v>
      </c>
      <c r="L428" s="17">
        <v>1</v>
      </c>
      <c r="M428" s="17">
        <v>0</v>
      </c>
    </row>
    <row r="429" spans="1:13" outlineLevel="1" x14ac:dyDescent="0.25">
      <c r="B429" s="29" t="s">
        <v>325</v>
      </c>
      <c r="D429" s="17">
        <f>SUBTOTAL(9,D422:D428)</f>
        <v>699</v>
      </c>
      <c r="E429" s="17">
        <f>SUBTOTAL(9,E422:E428)</f>
        <v>341</v>
      </c>
      <c r="F429" s="17">
        <f>SUBTOTAL(9,F422:F428)</f>
        <v>92</v>
      </c>
      <c r="G429" s="17">
        <f>SUBTOTAL(9,G422:G428)</f>
        <v>30</v>
      </c>
      <c r="H429" s="17">
        <f>SUBTOTAL(9,H422:H428)</f>
        <v>0</v>
      </c>
      <c r="I429" s="17">
        <f>SUBTOTAL(9,I422:I428)</f>
        <v>244</v>
      </c>
      <c r="J429" s="17">
        <f>SUBTOTAL(9,J422:J428)</f>
        <v>62</v>
      </c>
      <c r="K429" s="17">
        <f>SUBTOTAL(9,K422:K428)</f>
        <v>19</v>
      </c>
      <c r="L429" s="17">
        <f>SUBTOTAL(9,L422:L428)</f>
        <v>7</v>
      </c>
      <c r="M429" s="17">
        <f>SUBTOTAL(9,M422:M428)</f>
        <v>4</v>
      </c>
    </row>
    <row r="430" spans="1:13" outlineLevel="2" x14ac:dyDescent="0.25">
      <c r="A430" s="27" t="s">
        <v>61</v>
      </c>
      <c r="B430" s="27" t="s">
        <v>74</v>
      </c>
      <c r="C430" s="27" t="s">
        <v>146</v>
      </c>
      <c r="D430" s="17">
        <v>54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</row>
    <row r="431" spans="1:13" outlineLevel="2" x14ac:dyDescent="0.25">
      <c r="A431" s="27" t="s">
        <v>61</v>
      </c>
      <c r="B431" s="27" t="s">
        <v>74</v>
      </c>
      <c r="C431" s="27" t="s">
        <v>147</v>
      </c>
      <c r="D431" s="17">
        <v>2</v>
      </c>
      <c r="E431" s="17">
        <v>1</v>
      </c>
      <c r="F431" s="17">
        <v>1</v>
      </c>
      <c r="G431" s="17">
        <v>1</v>
      </c>
      <c r="H431" s="17">
        <v>0</v>
      </c>
      <c r="I431" s="17">
        <v>0</v>
      </c>
      <c r="J431" s="17">
        <v>0</v>
      </c>
      <c r="K431" s="17">
        <v>0</v>
      </c>
      <c r="L431" s="17">
        <v>1</v>
      </c>
      <c r="M431" s="17">
        <v>0</v>
      </c>
    </row>
    <row r="432" spans="1:13" outlineLevel="2" x14ac:dyDescent="0.25">
      <c r="A432" s="27" t="s">
        <v>61</v>
      </c>
      <c r="B432" s="27" t="s">
        <v>74</v>
      </c>
      <c r="C432" s="27" t="s">
        <v>148</v>
      </c>
      <c r="D432" s="17">
        <v>17</v>
      </c>
      <c r="E432" s="17">
        <v>17</v>
      </c>
      <c r="F432" s="17">
        <v>0</v>
      </c>
      <c r="G432" s="17">
        <v>0</v>
      </c>
      <c r="H432" s="17">
        <v>0</v>
      </c>
      <c r="I432" s="17">
        <v>17</v>
      </c>
      <c r="J432" s="17">
        <v>0</v>
      </c>
      <c r="K432" s="17">
        <v>0</v>
      </c>
      <c r="L432" s="17">
        <v>0</v>
      </c>
      <c r="M432" s="17">
        <v>0</v>
      </c>
    </row>
    <row r="433" spans="1:13" outlineLevel="2" x14ac:dyDescent="0.25">
      <c r="A433" s="27" t="s">
        <v>61</v>
      </c>
      <c r="B433" s="27" t="s">
        <v>74</v>
      </c>
      <c r="C433" s="27" t="s">
        <v>149</v>
      </c>
      <c r="D433" s="17">
        <v>13</v>
      </c>
      <c r="E433" s="17">
        <v>8</v>
      </c>
      <c r="F433" s="17">
        <v>4</v>
      </c>
      <c r="G433" s="17">
        <v>1</v>
      </c>
      <c r="H433" s="17">
        <v>0</v>
      </c>
      <c r="I433" s="17">
        <v>4</v>
      </c>
      <c r="J433" s="17">
        <v>3</v>
      </c>
      <c r="K433" s="17">
        <v>1</v>
      </c>
      <c r="L433" s="17">
        <v>0</v>
      </c>
      <c r="M433" s="17">
        <v>0</v>
      </c>
    </row>
    <row r="434" spans="1:13" outlineLevel="2" x14ac:dyDescent="0.25">
      <c r="A434" s="27" t="s">
        <v>61</v>
      </c>
      <c r="B434" s="27" t="s">
        <v>74</v>
      </c>
      <c r="C434" s="27" t="s">
        <v>150</v>
      </c>
      <c r="D434" s="17">
        <v>34</v>
      </c>
      <c r="E434" s="17">
        <v>26</v>
      </c>
      <c r="F434" s="17">
        <v>10</v>
      </c>
      <c r="G434" s="17">
        <v>6</v>
      </c>
      <c r="H434" s="17">
        <v>0</v>
      </c>
      <c r="I434" s="17">
        <v>16</v>
      </c>
      <c r="J434" s="17">
        <v>4</v>
      </c>
      <c r="K434" s="17">
        <v>2</v>
      </c>
      <c r="L434" s="17">
        <v>4</v>
      </c>
      <c r="M434" s="17">
        <v>0</v>
      </c>
    </row>
    <row r="435" spans="1:13" outlineLevel="2" x14ac:dyDescent="0.25">
      <c r="A435" s="27" t="s">
        <v>61</v>
      </c>
      <c r="B435" s="27" t="s">
        <v>74</v>
      </c>
      <c r="C435" s="27" t="s">
        <v>151</v>
      </c>
      <c r="D435" s="17">
        <v>9</v>
      </c>
      <c r="E435" s="17">
        <v>2</v>
      </c>
      <c r="F435" s="17">
        <v>2</v>
      </c>
      <c r="G435" s="17">
        <v>2</v>
      </c>
      <c r="H435" s="17">
        <v>0</v>
      </c>
      <c r="I435" s="17">
        <v>0</v>
      </c>
      <c r="J435" s="17">
        <v>0</v>
      </c>
      <c r="K435" s="17">
        <v>2</v>
      </c>
      <c r="L435" s="17">
        <v>0</v>
      </c>
      <c r="M435" s="17">
        <v>0</v>
      </c>
    </row>
    <row r="436" spans="1:13" outlineLevel="1" x14ac:dyDescent="0.25">
      <c r="B436" s="29" t="s">
        <v>326</v>
      </c>
      <c r="D436" s="17">
        <f>SUBTOTAL(9,D430:D435)</f>
        <v>129</v>
      </c>
      <c r="E436" s="17">
        <f>SUBTOTAL(9,E430:E435)</f>
        <v>54</v>
      </c>
      <c r="F436" s="17">
        <f>SUBTOTAL(9,F430:F435)</f>
        <v>17</v>
      </c>
      <c r="G436" s="17">
        <f>SUBTOTAL(9,G430:G435)</f>
        <v>10</v>
      </c>
      <c r="H436" s="17">
        <f>SUBTOTAL(9,H430:H435)</f>
        <v>0</v>
      </c>
      <c r="I436" s="17">
        <f>SUBTOTAL(9,I430:I435)</f>
        <v>37</v>
      </c>
      <c r="J436" s="17">
        <f>SUBTOTAL(9,J430:J435)</f>
        <v>7</v>
      </c>
      <c r="K436" s="17">
        <f>SUBTOTAL(9,K430:K435)</f>
        <v>5</v>
      </c>
      <c r="L436" s="17">
        <f>SUBTOTAL(9,L430:L435)</f>
        <v>5</v>
      </c>
      <c r="M436" s="17">
        <f>SUBTOTAL(9,M430:M435)</f>
        <v>0</v>
      </c>
    </row>
    <row r="437" spans="1:13" outlineLevel="2" x14ac:dyDescent="0.25">
      <c r="A437" s="27" t="s">
        <v>61</v>
      </c>
      <c r="B437" s="27" t="s">
        <v>75</v>
      </c>
      <c r="C437" s="27" t="s">
        <v>146</v>
      </c>
      <c r="D437" s="17">
        <v>20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</row>
    <row r="438" spans="1:13" outlineLevel="2" x14ac:dyDescent="0.25">
      <c r="A438" s="27" t="s">
        <v>61</v>
      </c>
      <c r="B438" s="27" t="s">
        <v>75</v>
      </c>
      <c r="C438" s="27" t="s">
        <v>147</v>
      </c>
      <c r="D438" s="17">
        <v>2</v>
      </c>
      <c r="E438" s="17">
        <v>2</v>
      </c>
      <c r="F438" s="17">
        <v>0</v>
      </c>
      <c r="G438" s="17">
        <v>0</v>
      </c>
      <c r="H438" s="17">
        <v>0</v>
      </c>
      <c r="I438" s="17">
        <v>2</v>
      </c>
      <c r="J438" s="17">
        <v>0</v>
      </c>
      <c r="K438" s="17">
        <v>0</v>
      </c>
      <c r="L438" s="17">
        <v>0</v>
      </c>
      <c r="M438" s="17">
        <v>0</v>
      </c>
    </row>
    <row r="439" spans="1:13" outlineLevel="2" x14ac:dyDescent="0.25">
      <c r="A439" s="27" t="s">
        <v>61</v>
      </c>
      <c r="B439" s="27" t="s">
        <v>75</v>
      </c>
      <c r="C439" s="27" t="s">
        <v>148</v>
      </c>
      <c r="D439" s="17">
        <v>14</v>
      </c>
      <c r="E439" s="17">
        <v>14</v>
      </c>
      <c r="F439" s="17">
        <v>0</v>
      </c>
      <c r="G439" s="17">
        <v>0</v>
      </c>
      <c r="H439" s="17">
        <v>0</v>
      </c>
      <c r="I439" s="17">
        <v>14</v>
      </c>
      <c r="J439" s="17">
        <v>0</v>
      </c>
      <c r="K439" s="17">
        <v>0</v>
      </c>
      <c r="L439" s="17">
        <v>0</v>
      </c>
      <c r="M439" s="17">
        <v>0</v>
      </c>
    </row>
    <row r="440" spans="1:13" outlineLevel="2" x14ac:dyDescent="0.25">
      <c r="A440" s="27" t="s">
        <v>61</v>
      </c>
      <c r="B440" s="27" t="s">
        <v>75</v>
      </c>
      <c r="C440" s="27" t="s">
        <v>149</v>
      </c>
      <c r="D440" s="17">
        <v>7</v>
      </c>
      <c r="E440" s="17">
        <v>7</v>
      </c>
      <c r="F440" s="17">
        <v>0</v>
      </c>
      <c r="G440" s="17">
        <v>0</v>
      </c>
      <c r="H440" s="17">
        <v>0</v>
      </c>
      <c r="I440" s="17">
        <v>7</v>
      </c>
      <c r="J440" s="17">
        <v>0</v>
      </c>
      <c r="K440" s="17">
        <v>0</v>
      </c>
      <c r="L440" s="17">
        <v>0</v>
      </c>
      <c r="M440" s="17">
        <v>0</v>
      </c>
    </row>
    <row r="441" spans="1:13" outlineLevel="2" x14ac:dyDescent="0.25">
      <c r="A441" s="27" t="s">
        <v>61</v>
      </c>
      <c r="B441" s="27" t="s">
        <v>75</v>
      </c>
      <c r="C441" s="27" t="s">
        <v>150</v>
      </c>
      <c r="D441" s="17">
        <v>41</v>
      </c>
      <c r="E441" s="17">
        <v>40</v>
      </c>
      <c r="F441" s="17">
        <v>3</v>
      </c>
      <c r="G441" s="17">
        <v>1</v>
      </c>
      <c r="H441" s="17">
        <v>0</v>
      </c>
      <c r="I441" s="17">
        <v>37</v>
      </c>
      <c r="J441" s="17">
        <v>2</v>
      </c>
      <c r="K441" s="17">
        <v>0</v>
      </c>
      <c r="L441" s="17">
        <v>1</v>
      </c>
      <c r="M441" s="17">
        <v>0</v>
      </c>
    </row>
    <row r="442" spans="1:13" outlineLevel="2" x14ac:dyDescent="0.25">
      <c r="A442" s="27" t="s">
        <v>61</v>
      </c>
      <c r="B442" s="27" t="s">
        <v>75</v>
      </c>
      <c r="C442" s="27" t="s">
        <v>151</v>
      </c>
      <c r="D442" s="17">
        <v>4</v>
      </c>
      <c r="E442" s="17">
        <v>2</v>
      </c>
      <c r="F442" s="17">
        <v>2</v>
      </c>
      <c r="G442" s="17">
        <v>1</v>
      </c>
      <c r="H442" s="17">
        <v>0</v>
      </c>
      <c r="I442" s="17">
        <v>0</v>
      </c>
      <c r="J442" s="17">
        <v>1</v>
      </c>
      <c r="K442" s="17">
        <v>1</v>
      </c>
      <c r="L442" s="17">
        <v>0</v>
      </c>
      <c r="M442" s="17">
        <v>0</v>
      </c>
    </row>
    <row r="443" spans="1:13" outlineLevel="1" x14ac:dyDescent="0.25">
      <c r="B443" s="29" t="s">
        <v>327</v>
      </c>
      <c r="D443" s="17">
        <f>SUBTOTAL(9,D437:D442)</f>
        <v>88</v>
      </c>
      <c r="E443" s="17">
        <f>SUBTOTAL(9,E437:E442)</f>
        <v>65</v>
      </c>
      <c r="F443" s="17">
        <f>SUBTOTAL(9,F437:F442)</f>
        <v>5</v>
      </c>
      <c r="G443" s="17">
        <f>SUBTOTAL(9,G437:G442)</f>
        <v>2</v>
      </c>
      <c r="H443" s="17">
        <f>SUBTOTAL(9,H437:H442)</f>
        <v>0</v>
      </c>
      <c r="I443" s="17">
        <f>SUBTOTAL(9,I437:I442)</f>
        <v>60</v>
      </c>
      <c r="J443" s="17">
        <f>SUBTOTAL(9,J437:J442)</f>
        <v>3</v>
      </c>
      <c r="K443" s="17">
        <f>SUBTOTAL(9,K437:K442)</f>
        <v>1</v>
      </c>
      <c r="L443" s="17">
        <f>SUBTOTAL(9,L437:L442)</f>
        <v>1</v>
      </c>
      <c r="M443" s="17">
        <f>SUBTOTAL(9,M437:M442)</f>
        <v>0</v>
      </c>
    </row>
    <row r="444" spans="1:13" outlineLevel="2" x14ac:dyDescent="0.25">
      <c r="A444" s="27" t="s">
        <v>61</v>
      </c>
      <c r="B444" s="27" t="s">
        <v>76</v>
      </c>
      <c r="C444" s="27" t="s">
        <v>146</v>
      </c>
      <c r="D444" s="17">
        <v>86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</row>
    <row r="445" spans="1:13" outlineLevel="2" x14ac:dyDescent="0.25">
      <c r="A445" s="27" t="s">
        <v>61</v>
      </c>
      <c r="B445" s="27" t="s">
        <v>76</v>
      </c>
      <c r="C445" s="27" t="s">
        <v>148</v>
      </c>
      <c r="D445" s="17">
        <v>1</v>
      </c>
      <c r="E445" s="17">
        <v>1</v>
      </c>
      <c r="F445" s="17">
        <v>0</v>
      </c>
      <c r="G445" s="17">
        <v>0</v>
      </c>
      <c r="H445" s="17">
        <v>0</v>
      </c>
      <c r="I445" s="17">
        <v>1</v>
      </c>
      <c r="J445" s="17">
        <v>0</v>
      </c>
      <c r="K445" s="17">
        <v>0</v>
      </c>
      <c r="L445" s="17">
        <v>0</v>
      </c>
      <c r="M445" s="17">
        <v>0</v>
      </c>
    </row>
    <row r="446" spans="1:13" outlineLevel="2" x14ac:dyDescent="0.25">
      <c r="A446" s="27" t="s">
        <v>61</v>
      </c>
      <c r="B446" s="27" t="s">
        <v>76</v>
      </c>
      <c r="C446" s="27" t="s">
        <v>149</v>
      </c>
      <c r="D446" s="17">
        <v>10</v>
      </c>
      <c r="E446" s="17">
        <v>9</v>
      </c>
      <c r="F446" s="17">
        <v>0</v>
      </c>
      <c r="G446" s="17">
        <v>0</v>
      </c>
      <c r="H446" s="17">
        <v>0</v>
      </c>
      <c r="I446" s="17">
        <v>9</v>
      </c>
      <c r="J446" s="17">
        <v>0</v>
      </c>
      <c r="K446" s="17">
        <v>0</v>
      </c>
      <c r="L446" s="17">
        <v>0</v>
      </c>
      <c r="M446" s="17">
        <v>0</v>
      </c>
    </row>
    <row r="447" spans="1:13" outlineLevel="2" x14ac:dyDescent="0.25">
      <c r="A447" s="27" t="s">
        <v>61</v>
      </c>
      <c r="B447" s="27" t="s">
        <v>76</v>
      </c>
      <c r="C447" s="27" t="s">
        <v>150</v>
      </c>
      <c r="D447" s="17">
        <v>9</v>
      </c>
      <c r="E447" s="17">
        <v>5</v>
      </c>
      <c r="F447" s="17">
        <v>1</v>
      </c>
      <c r="G447" s="17">
        <v>1</v>
      </c>
      <c r="H447" s="17">
        <v>0</v>
      </c>
      <c r="I447" s="17">
        <v>4</v>
      </c>
      <c r="J447" s="17">
        <v>0</v>
      </c>
      <c r="K447" s="17">
        <v>0</v>
      </c>
      <c r="L447" s="17">
        <v>1</v>
      </c>
      <c r="M447" s="17">
        <v>0</v>
      </c>
    </row>
    <row r="448" spans="1:13" outlineLevel="2" x14ac:dyDescent="0.25">
      <c r="A448" s="27" t="s">
        <v>61</v>
      </c>
      <c r="B448" s="27" t="s">
        <v>76</v>
      </c>
      <c r="C448" s="27" t="s">
        <v>151</v>
      </c>
      <c r="D448" s="17">
        <v>5</v>
      </c>
      <c r="E448" s="17">
        <v>4</v>
      </c>
      <c r="F448" s="17">
        <v>3</v>
      </c>
      <c r="G448" s="17">
        <v>2</v>
      </c>
      <c r="H448" s="17">
        <v>0</v>
      </c>
      <c r="I448" s="17">
        <v>0</v>
      </c>
      <c r="J448" s="17">
        <v>1</v>
      </c>
      <c r="K448" s="17">
        <v>1</v>
      </c>
      <c r="L448" s="17">
        <v>1</v>
      </c>
      <c r="M448" s="17">
        <v>0</v>
      </c>
    </row>
    <row r="449" spans="1:13" outlineLevel="1" x14ac:dyDescent="0.25">
      <c r="B449" s="29" t="s">
        <v>328</v>
      </c>
      <c r="D449" s="17">
        <f>SUBTOTAL(9,D444:D448)</f>
        <v>111</v>
      </c>
      <c r="E449" s="17">
        <f>SUBTOTAL(9,E444:E448)</f>
        <v>19</v>
      </c>
      <c r="F449" s="17">
        <f>SUBTOTAL(9,F444:F448)</f>
        <v>4</v>
      </c>
      <c r="G449" s="17">
        <f>SUBTOTAL(9,G444:G448)</f>
        <v>3</v>
      </c>
      <c r="H449" s="17">
        <f>SUBTOTAL(9,H444:H448)</f>
        <v>0</v>
      </c>
      <c r="I449" s="17">
        <f>SUBTOTAL(9,I444:I448)</f>
        <v>14</v>
      </c>
      <c r="J449" s="17">
        <f>SUBTOTAL(9,J444:J448)</f>
        <v>1</v>
      </c>
      <c r="K449" s="17">
        <f>SUBTOTAL(9,K444:K448)</f>
        <v>1</v>
      </c>
      <c r="L449" s="17">
        <f>SUBTOTAL(9,L444:L448)</f>
        <v>2</v>
      </c>
      <c r="M449" s="17">
        <f>SUBTOTAL(9,M444:M448)</f>
        <v>0</v>
      </c>
    </row>
    <row r="450" spans="1:13" outlineLevel="2" x14ac:dyDescent="0.25">
      <c r="A450" s="27" t="s">
        <v>61</v>
      </c>
      <c r="B450" s="27" t="s">
        <v>77</v>
      </c>
      <c r="C450" s="27" t="s">
        <v>146</v>
      </c>
      <c r="D450" s="17">
        <v>6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</row>
    <row r="451" spans="1:13" outlineLevel="2" x14ac:dyDescent="0.25">
      <c r="A451" s="27" t="s">
        <v>61</v>
      </c>
      <c r="B451" s="27" t="s">
        <v>77</v>
      </c>
      <c r="C451" s="27" t="s">
        <v>147</v>
      </c>
      <c r="D451" s="17">
        <v>2</v>
      </c>
      <c r="E451" s="17">
        <v>2</v>
      </c>
      <c r="F451" s="17">
        <v>1</v>
      </c>
      <c r="G451" s="17">
        <v>0</v>
      </c>
      <c r="H451" s="17">
        <v>0</v>
      </c>
      <c r="I451" s="17">
        <v>1</v>
      </c>
      <c r="J451" s="17">
        <v>1</v>
      </c>
      <c r="K451" s="17">
        <v>0</v>
      </c>
      <c r="L451" s="17">
        <v>0</v>
      </c>
      <c r="M451" s="17">
        <v>0</v>
      </c>
    </row>
    <row r="452" spans="1:13" outlineLevel="2" x14ac:dyDescent="0.25">
      <c r="A452" s="27" t="s">
        <v>61</v>
      </c>
      <c r="B452" s="27" t="s">
        <v>77</v>
      </c>
      <c r="C452" s="27" t="s">
        <v>148</v>
      </c>
      <c r="D452" s="17">
        <v>1</v>
      </c>
      <c r="E452" s="17">
        <v>1</v>
      </c>
      <c r="F452" s="17">
        <v>0</v>
      </c>
      <c r="G452" s="17">
        <v>0</v>
      </c>
      <c r="H452" s="17">
        <v>0</v>
      </c>
      <c r="I452" s="17">
        <v>1</v>
      </c>
      <c r="J452" s="17">
        <v>0</v>
      </c>
      <c r="K452" s="17">
        <v>0</v>
      </c>
      <c r="L452" s="17">
        <v>0</v>
      </c>
      <c r="M452" s="17">
        <v>0</v>
      </c>
    </row>
    <row r="453" spans="1:13" outlineLevel="2" x14ac:dyDescent="0.25">
      <c r="A453" s="27" t="s">
        <v>61</v>
      </c>
      <c r="B453" s="27" t="s">
        <v>77</v>
      </c>
      <c r="C453" s="27" t="s">
        <v>149</v>
      </c>
      <c r="D453" s="17">
        <v>5</v>
      </c>
      <c r="E453" s="17">
        <v>4</v>
      </c>
      <c r="F453" s="17">
        <v>1</v>
      </c>
      <c r="G453" s="17">
        <v>0</v>
      </c>
      <c r="H453" s="17">
        <v>0</v>
      </c>
      <c r="I453" s="17">
        <v>3</v>
      </c>
      <c r="J453" s="17">
        <v>1</v>
      </c>
      <c r="K453" s="17">
        <v>0</v>
      </c>
      <c r="L453" s="17">
        <v>0</v>
      </c>
      <c r="M453" s="17">
        <v>0</v>
      </c>
    </row>
    <row r="454" spans="1:13" outlineLevel="2" x14ac:dyDescent="0.25">
      <c r="A454" s="27" t="s">
        <v>61</v>
      </c>
      <c r="B454" s="27" t="s">
        <v>77</v>
      </c>
      <c r="C454" s="27" t="s">
        <v>150</v>
      </c>
      <c r="D454" s="17">
        <v>6</v>
      </c>
      <c r="E454" s="17">
        <v>6</v>
      </c>
      <c r="F454" s="17">
        <v>0</v>
      </c>
      <c r="G454" s="17">
        <v>0</v>
      </c>
      <c r="H454" s="17">
        <v>0</v>
      </c>
      <c r="I454" s="17">
        <v>6</v>
      </c>
      <c r="J454" s="17">
        <v>0</v>
      </c>
      <c r="K454" s="17">
        <v>0</v>
      </c>
      <c r="L454" s="17">
        <v>0</v>
      </c>
      <c r="M454" s="17">
        <v>0</v>
      </c>
    </row>
    <row r="455" spans="1:13" outlineLevel="2" x14ac:dyDescent="0.25">
      <c r="A455" s="27" t="s">
        <v>61</v>
      </c>
      <c r="B455" s="27" t="s">
        <v>77</v>
      </c>
      <c r="C455" s="27" t="s">
        <v>151</v>
      </c>
      <c r="D455" s="17">
        <v>5</v>
      </c>
      <c r="E455" s="17">
        <v>3</v>
      </c>
      <c r="F455" s="17">
        <v>1</v>
      </c>
      <c r="G455" s="17">
        <v>0</v>
      </c>
      <c r="H455" s="17">
        <v>0</v>
      </c>
      <c r="I455" s="17">
        <v>0</v>
      </c>
      <c r="J455" s="17">
        <v>1</v>
      </c>
      <c r="K455" s="17">
        <v>0</v>
      </c>
      <c r="L455" s="17">
        <v>0</v>
      </c>
      <c r="M455" s="17">
        <v>0</v>
      </c>
    </row>
    <row r="456" spans="1:13" outlineLevel="1" x14ac:dyDescent="0.25">
      <c r="B456" s="29" t="s">
        <v>329</v>
      </c>
      <c r="D456" s="17">
        <f>SUBTOTAL(9,D450:D455)</f>
        <v>25</v>
      </c>
      <c r="E456" s="17">
        <f>SUBTOTAL(9,E450:E455)</f>
        <v>16</v>
      </c>
      <c r="F456" s="17">
        <f>SUBTOTAL(9,F450:F455)</f>
        <v>3</v>
      </c>
      <c r="G456" s="17">
        <f>SUBTOTAL(9,G450:G455)</f>
        <v>0</v>
      </c>
      <c r="H456" s="17">
        <f>SUBTOTAL(9,H450:H455)</f>
        <v>0</v>
      </c>
      <c r="I456" s="17">
        <f>SUBTOTAL(9,I450:I455)</f>
        <v>11</v>
      </c>
      <c r="J456" s="17">
        <f>SUBTOTAL(9,J450:J455)</f>
        <v>3</v>
      </c>
      <c r="K456" s="17">
        <f>SUBTOTAL(9,K450:K455)</f>
        <v>0</v>
      </c>
      <c r="L456" s="17">
        <f>SUBTOTAL(9,L450:L455)</f>
        <v>0</v>
      </c>
      <c r="M456" s="17">
        <f>SUBTOTAL(9,M450:M455)</f>
        <v>0</v>
      </c>
    </row>
    <row r="457" spans="1:13" outlineLevel="2" x14ac:dyDescent="0.25">
      <c r="A457" s="27" t="s">
        <v>61</v>
      </c>
      <c r="B457" s="27" t="s">
        <v>78</v>
      </c>
      <c r="C457" s="27" t="s">
        <v>146</v>
      </c>
      <c r="D457" s="17">
        <v>33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</row>
    <row r="458" spans="1:13" outlineLevel="2" x14ac:dyDescent="0.25">
      <c r="A458" s="27" t="s">
        <v>61</v>
      </c>
      <c r="B458" s="27" t="s">
        <v>78</v>
      </c>
      <c r="C458" s="27" t="s">
        <v>147</v>
      </c>
      <c r="D458" s="17">
        <v>1</v>
      </c>
      <c r="E458" s="17">
        <v>1</v>
      </c>
      <c r="F458" s="17">
        <v>0</v>
      </c>
      <c r="G458" s="17">
        <v>0</v>
      </c>
      <c r="H458" s="17">
        <v>0</v>
      </c>
      <c r="I458" s="17">
        <v>1</v>
      </c>
      <c r="J458" s="17">
        <v>0</v>
      </c>
      <c r="K458" s="17">
        <v>0</v>
      </c>
      <c r="L458" s="17">
        <v>0</v>
      </c>
      <c r="M458" s="17">
        <v>0</v>
      </c>
    </row>
    <row r="459" spans="1:13" outlineLevel="2" x14ac:dyDescent="0.25">
      <c r="A459" s="27" t="s">
        <v>61</v>
      </c>
      <c r="B459" s="27" t="s">
        <v>78</v>
      </c>
      <c r="C459" s="27" t="s">
        <v>148</v>
      </c>
      <c r="D459" s="17">
        <v>3</v>
      </c>
      <c r="E459" s="17">
        <v>3</v>
      </c>
      <c r="F459" s="17">
        <v>2</v>
      </c>
      <c r="G459" s="17">
        <v>2</v>
      </c>
      <c r="H459" s="17">
        <v>0</v>
      </c>
      <c r="I459" s="17">
        <v>1</v>
      </c>
      <c r="J459" s="17">
        <v>0</v>
      </c>
      <c r="K459" s="17">
        <v>2</v>
      </c>
      <c r="L459" s="17">
        <v>0</v>
      </c>
      <c r="M459" s="17">
        <v>0</v>
      </c>
    </row>
    <row r="460" spans="1:13" outlineLevel="2" x14ac:dyDescent="0.25">
      <c r="A460" s="27" t="s">
        <v>61</v>
      </c>
      <c r="B460" s="27" t="s">
        <v>78</v>
      </c>
      <c r="C460" s="27" t="s">
        <v>149</v>
      </c>
      <c r="D460" s="17">
        <v>12</v>
      </c>
      <c r="E460" s="17">
        <v>12</v>
      </c>
      <c r="F460" s="17">
        <v>4</v>
      </c>
      <c r="G460" s="17">
        <v>2</v>
      </c>
      <c r="H460" s="17">
        <v>0</v>
      </c>
      <c r="I460" s="17">
        <v>8</v>
      </c>
      <c r="J460" s="17">
        <v>2</v>
      </c>
      <c r="K460" s="17">
        <v>2</v>
      </c>
      <c r="L460" s="17">
        <v>0</v>
      </c>
      <c r="M460" s="17">
        <v>0</v>
      </c>
    </row>
    <row r="461" spans="1:13" outlineLevel="2" x14ac:dyDescent="0.25">
      <c r="A461" s="27" t="s">
        <v>61</v>
      </c>
      <c r="B461" s="27" t="s">
        <v>78</v>
      </c>
      <c r="C461" s="27" t="s">
        <v>150</v>
      </c>
      <c r="D461" s="17">
        <v>50</v>
      </c>
      <c r="E461" s="17">
        <v>50</v>
      </c>
      <c r="F461" s="17">
        <v>18</v>
      </c>
      <c r="G461" s="17">
        <v>10</v>
      </c>
      <c r="H461" s="17">
        <v>0</v>
      </c>
      <c r="I461" s="17">
        <v>32</v>
      </c>
      <c r="J461" s="17">
        <v>8</v>
      </c>
      <c r="K461" s="17">
        <v>4</v>
      </c>
      <c r="L461" s="17">
        <v>6</v>
      </c>
      <c r="M461" s="17">
        <v>0</v>
      </c>
    </row>
    <row r="462" spans="1:13" outlineLevel="2" x14ac:dyDescent="0.25">
      <c r="A462" s="27" t="s">
        <v>61</v>
      </c>
      <c r="B462" s="27" t="s">
        <v>78</v>
      </c>
      <c r="C462" s="27" t="s">
        <v>151</v>
      </c>
      <c r="D462" s="17">
        <v>6</v>
      </c>
      <c r="E462" s="17">
        <v>5</v>
      </c>
      <c r="F462" s="17">
        <v>5</v>
      </c>
      <c r="G462" s="17">
        <v>3</v>
      </c>
      <c r="H462" s="17">
        <v>0</v>
      </c>
      <c r="I462" s="17">
        <v>0</v>
      </c>
      <c r="J462" s="17">
        <v>2</v>
      </c>
      <c r="K462" s="17">
        <v>3</v>
      </c>
      <c r="L462" s="17">
        <v>0</v>
      </c>
      <c r="M462" s="17">
        <v>0</v>
      </c>
    </row>
    <row r="463" spans="1:13" outlineLevel="2" x14ac:dyDescent="0.25">
      <c r="A463" s="27" t="s">
        <v>61</v>
      </c>
      <c r="B463" s="27" t="s">
        <v>78</v>
      </c>
      <c r="C463" s="27" t="s">
        <v>152</v>
      </c>
      <c r="D463" s="17">
        <v>3</v>
      </c>
      <c r="E463" s="17">
        <v>3</v>
      </c>
      <c r="F463" s="17">
        <v>0</v>
      </c>
      <c r="G463" s="17">
        <v>0</v>
      </c>
      <c r="H463" s="17">
        <v>0</v>
      </c>
      <c r="I463" s="17">
        <v>3</v>
      </c>
      <c r="J463" s="17">
        <v>0</v>
      </c>
      <c r="K463" s="17">
        <v>0</v>
      </c>
      <c r="L463" s="17">
        <v>0</v>
      </c>
      <c r="M463" s="17">
        <v>0</v>
      </c>
    </row>
    <row r="464" spans="1:13" outlineLevel="1" x14ac:dyDescent="0.25">
      <c r="B464" s="29" t="s">
        <v>330</v>
      </c>
      <c r="D464" s="17">
        <f>SUBTOTAL(9,D457:D463)</f>
        <v>108</v>
      </c>
      <c r="E464" s="17">
        <f>SUBTOTAL(9,E457:E463)</f>
        <v>74</v>
      </c>
      <c r="F464" s="17">
        <f>SUBTOTAL(9,F457:F463)</f>
        <v>29</v>
      </c>
      <c r="G464" s="17">
        <f>SUBTOTAL(9,G457:G463)</f>
        <v>17</v>
      </c>
      <c r="H464" s="17">
        <f>SUBTOTAL(9,H457:H463)</f>
        <v>0</v>
      </c>
      <c r="I464" s="17">
        <f>SUBTOTAL(9,I457:I463)</f>
        <v>45</v>
      </c>
      <c r="J464" s="17">
        <f>SUBTOTAL(9,J457:J463)</f>
        <v>12</v>
      </c>
      <c r="K464" s="17">
        <f>SUBTOTAL(9,K457:K463)</f>
        <v>11</v>
      </c>
      <c r="L464" s="17">
        <f>SUBTOTAL(9,L457:L463)</f>
        <v>6</v>
      </c>
      <c r="M464" s="17">
        <f>SUBTOTAL(9,M457:M463)</f>
        <v>0</v>
      </c>
    </row>
    <row r="465" spans="1:13" outlineLevel="2" x14ac:dyDescent="0.25">
      <c r="A465" s="27" t="s">
        <v>61</v>
      </c>
      <c r="B465" s="27" t="s">
        <v>79</v>
      </c>
      <c r="C465" s="27" t="s">
        <v>146</v>
      </c>
      <c r="D465" s="17">
        <v>41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</row>
    <row r="466" spans="1:13" outlineLevel="2" x14ac:dyDescent="0.25">
      <c r="A466" s="27" t="s">
        <v>61</v>
      </c>
      <c r="B466" s="27" t="s">
        <v>79</v>
      </c>
      <c r="C466" s="27" t="s">
        <v>147</v>
      </c>
      <c r="D466" s="17">
        <v>1</v>
      </c>
      <c r="E466" s="17">
        <v>1</v>
      </c>
      <c r="F466" s="17">
        <v>0</v>
      </c>
      <c r="G466" s="17">
        <v>0</v>
      </c>
      <c r="H466" s="17">
        <v>0</v>
      </c>
      <c r="I466" s="17">
        <v>1</v>
      </c>
      <c r="J466" s="17">
        <v>0</v>
      </c>
      <c r="K466" s="17">
        <v>0</v>
      </c>
      <c r="L466" s="17">
        <v>0</v>
      </c>
      <c r="M466" s="17">
        <v>0</v>
      </c>
    </row>
    <row r="467" spans="1:13" outlineLevel="2" x14ac:dyDescent="0.25">
      <c r="A467" s="27" t="s">
        <v>61</v>
      </c>
      <c r="B467" s="27" t="s">
        <v>79</v>
      </c>
      <c r="C467" s="27" t="s">
        <v>149</v>
      </c>
      <c r="D467" s="17">
        <v>3</v>
      </c>
      <c r="E467" s="17">
        <v>3</v>
      </c>
      <c r="F467" s="17">
        <v>0</v>
      </c>
      <c r="G467" s="17">
        <v>0</v>
      </c>
      <c r="H467" s="17">
        <v>0</v>
      </c>
      <c r="I467" s="17">
        <v>3</v>
      </c>
      <c r="J467" s="17">
        <v>0</v>
      </c>
      <c r="K467" s="17">
        <v>0</v>
      </c>
      <c r="L467" s="17">
        <v>0</v>
      </c>
      <c r="M467" s="17">
        <v>0</v>
      </c>
    </row>
    <row r="468" spans="1:13" outlineLevel="2" x14ac:dyDescent="0.25">
      <c r="A468" s="27" t="s">
        <v>61</v>
      </c>
      <c r="B468" s="27" t="s">
        <v>79</v>
      </c>
      <c r="C468" s="27" t="s">
        <v>150</v>
      </c>
      <c r="D468" s="17">
        <v>17</v>
      </c>
      <c r="E468" s="17">
        <v>15</v>
      </c>
      <c r="F468" s="17">
        <v>0</v>
      </c>
      <c r="G468" s="17">
        <v>0</v>
      </c>
      <c r="H468" s="17">
        <v>0</v>
      </c>
      <c r="I468" s="17">
        <v>15</v>
      </c>
      <c r="J468" s="17">
        <v>0</v>
      </c>
      <c r="K468" s="17">
        <v>0</v>
      </c>
      <c r="L468" s="17">
        <v>0</v>
      </c>
      <c r="M468" s="17">
        <v>0</v>
      </c>
    </row>
    <row r="469" spans="1:13" outlineLevel="2" x14ac:dyDescent="0.25">
      <c r="A469" s="27" t="s">
        <v>61</v>
      </c>
      <c r="B469" s="27" t="s">
        <v>79</v>
      </c>
      <c r="C469" s="27" t="s">
        <v>151</v>
      </c>
      <c r="D469" s="17">
        <v>3</v>
      </c>
      <c r="E469" s="17">
        <v>3</v>
      </c>
      <c r="F469" s="17">
        <v>3</v>
      </c>
      <c r="G469" s="17">
        <v>1</v>
      </c>
      <c r="H469" s="17">
        <v>0</v>
      </c>
      <c r="I469" s="17">
        <v>0</v>
      </c>
      <c r="J469" s="17">
        <v>2</v>
      </c>
      <c r="K469" s="17">
        <v>0</v>
      </c>
      <c r="L469" s="17">
        <v>1</v>
      </c>
      <c r="M469" s="17">
        <v>0</v>
      </c>
    </row>
    <row r="470" spans="1:13" outlineLevel="2" x14ac:dyDescent="0.25">
      <c r="A470" s="27" t="s">
        <v>61</v>
      </c>
      <c r="B470" s="27" t="s">
        <v>79</v>
      </c>
      <c r="C470" s="27" t="s">
        <v>152</v>
      </c>
      <c r="D470" s="17">
        <v>3</v>
      </c>
      <c r="E470" s="17">
        <v>3</v>
      </c>
      <c r="F470" s="17">
        <v>0</v>
      </c>
      <c r="G470" s="17">
        <v>0</v>
      </c>
      <c r="H470" s="17">
        <v>0</v>
      </c>
      <c r="I470" s="17">
        <v>3</v>
      </c>
      <c r="J470" s="17">
        <v>0</v>
      </c>
      <c r="K470" s="17">
        <v>0</v>
      </c>
      <c r="L470" s="17">
        <v>0</v>
      </c>
      <c r="M470" s="17">
        <v>0</v>
      </c>
    </row>
    <row r="471" spans="1:13" outlineLevel="1" x14ac:dyDescent="0.25">
      <c r="B471" s="29" t="s">
        <v>331</v>
      </c>
      <c r="D471" s="17">
        <f>SUBTOTAL(9,D465:D470)</f>
        <v>68</v>
      </c>
      <c r="E471" s="17">
        <f>SUBTOTAL(9,E465:E470)</f>
        <v>25</v>
      </c>
      <c r="F471" s="17">
        <f>SUBTOTAL(9,F465:F470)</f>
        <v>3</v>
      </c>
      <c r="G471" s="17">
        <f>SUBTOTAL(9,G465:G470)</f>
        <v>1</v>
      </c>
      <c r="H471" s="17">
        <f>SUBTOTAL(9,H465:H470)</f>
        <v>0</v>
      </c>
      <c r="I471" s="17">
        <f>SUBTOTAL(9,I465:I470)</f>
        <v>22</v>
      </c>
      <c r="J471" s="17">
        <f>SUBTOTAL(9,J465:J470)</f>
        <v>2</v>
      </c>
      <c r="K471" s="17">
        <f>SUBTOTAL(9,K465:K470)</f>
        <v>0</v>
      </c>
      <c r="L471" s="17">
        <f>SUBTOTAL(9,L465:L470)</f>
        <v>1</v>
      </c>
      <c r="M471" s="17">
        <f>SUBTOTAL(9,M465:M470)</f>
        <v>0</v>
      </c>
    </row>
    <row r="472" spans="1:13" outlineLevel="2" x14ac:dyDescent="0.25">
      <c r="A472" s="27" t="s">
        <v>61</v>
      </c>
      <c r="B472" s="27" t="s">
        <v>80</v>
      </c>
      <c r="C472" s="27" t="s">
        <v>146</v>
      </c>
      <c r="D472" s="17">
        <v>529</v>
      </c>
      <c r="E472" s="17">
        <v>15</v>
      </c>
      <c r="F472" s="17">
        <v>11</v>
      </c>
      <c r="G472" s="17">
        <v>1</v>
      </c>
      <c r="H472" s="17">
        <v>0</v>
      </c>
      <c r="I472" s="17">
        <v>4</v>
      </c>
      <c r="J472" s="17">
        <v>10</v>
      </c>
      <c r="K472" s="17">
        <v>0</v>
      </c>
      <c r="L472" s="17">
        <v>0</v>
      </c>
      <c r="M472" s="17">
        <v>1</v>
      </c>
    </row>
    <row r="473" spans="1:13" outlineLevel="2" x14ac:dyDescent="0.25">
      <c r="A473" s="27" t="s">
        <v>61</v>
      </c>
      <c r="B473" s="27" t="s">
        <v>80</v>
      </c>
      <c r="C473" s="27" t="s">
        <v>147</v>
      </c>
      <c r="D473" s="17">
        <v>18</v>
      </c>
      <c r="E473" s="17">
        <v>18</v>
      </c>
      <c r="F473" s="17">
        <v>11</v>
      </c>
      <c r="G473" s="17">
        <v>0</v>
      </c>
      <c r="H473" s="17">
        <v>1</v>
      </c>
      <c r="I473" s="17">
        <v>7</v>
      </c>
      <c r="J473" s="17">
        <v>10</v>
      </c>
      <c r="K473" s="17">
        <v>0</v>
      </c>
      <c r="L473" s="17">
        <v>0</v>
      </c>
      <c r="M473" s="17">
        <v>0</v>
      </c>
    </row>
    <row r="474" spans="1:13" outlineLevel="2" x14ac:dyDescent="0.25">
      <c r="A474" s="27" t="s">
        <v>61</v>
      </c>
      <c r="B474" s="27" t="s">
        <v>80</v>
      </c>
      <c r="C474" s="27" t="s">
        <v>148</v>
      </c>
      <c r="D474" s="17">
        <v>30</v>
      </c>
      <c r="E474" s="17">
        <v>30</v>
      </c>
      <c r="F474" s="17">
        <v>14</v>
      </c>
      <c r="G474" s="17">
        <v>2</v>
      </c>
      <c r="H474" s="17">
        <v>0</v>
      </c>
      <c r="I474" s="17">
        <v>16</v>
      </c>
      <c r="J474" s="17">
        <v>12</v>
      </c>
      <c r="K474" s="17">
        <v>0</v>
      </c>
      <c r="L474" s="17">
        <v>1</v>
      </c>
      <c r="M474" s="17">
        <v>1</v>
      </c>
    </row>
    <row r="475" spans="1:13" outlineLevel="2" x14ac:dyDescent="0.25">
      <c r="A475" s="27" t="s">
        <v>61</v>
      </c>
      <c r="B475" s="27" t="s">
        <v>80</v>
      </c>
      <c r="C475" s="27" t="s">
        <v>149</v>
      </c>
      <c r="D475" s="17">
        <v>245</v>
      </c>
      <c r="E475" s="17">
        <v>237</v>
      </c>
      <c r="F475" s="17">
        <v>192</v>
      </c>
      <c r="G475" s="17">
        <v>46</v>
      </c>
      <c r="H475" s="17">
        <v>10</v>
      </c>
      <c r="I475" s="17">
        <v>40</v>
      </c>
      <c r="J475" s="17">
        <v>136</v>
      </c>
      <c r="K475" s="17">
        <v>5</v>
      </c>
      <c r="L475" s="17">
        <v>9</v>
      </c>
      <c r="M475" s="17">
        <v>32</v>
      </c>
    </row>
    <row r="476" spans="1:13" outlineLevel="2" x14ac:dyDescent="0.25">
      <c r="A476" s="27" t="s">
        <v>61</v>
      </c>
      <c r="B476" s="27" t="s">
        <v>80</v>
      </c>
      <c r="C476" s="27" t="s">
        <v>150</v>
      </c>
      <c r="D476" s="17">
        <v>284</v>
      </c>
      <c r="E476" s="17">
        <v>272</v>
      </c>
      <c r="F476" s="17">
        <v>210</v>
      </c>
      <c r="G476" s="17">
        <v>75</v>
      </c>
      <c r="H476" s="17">
        <v>6</v>
      </c>
      <c r="I476" s="17">
        <v>54</v>
      </c>
      <c r="J476" s="17">
        <v>129</v>
      </c>
      <c r="K476" s="17">
        <v>0</v>
      </c>
      <c r="L476" s="17">
        <v>21</v>
      </c>
      <c r="M476" s="17">
        <v>54</v>
      </c>
    </row>
    <row r="477" spans="1:13" outlineLevel="2" x14ac:dyDescent="0.25">
      <c r="A477" s="27" t="s">
        <v>61</v>
      </c>
      <c r="B477" s="27" t="s">
        <v>80</v>
      </c>
      <c r="C477" s="27" t="s">
        <v>151</v>
      </c>
      <c r="D477" s="17">
        <v>49</v>
      </c>
      <c r="E477" s="17">
        <v>41</v>
      </c>
      <c r="F477" s="17">
        <v>37</v>
      </c>
      <c r="G477" s="17">
        <v>18</v>
      </c>
      <c r="H477" s="17">
        <v>1</v>
      </c>
      <c r="I477" s="17">
        <v>0</v>
      </c>
      <c r="J477" s="17">
        <v>18</v>
      </c>
      <c r="K477" s="17">
        <v>8</v>
      </c>
      <c r="L477" s="17">
        <v>6</v>
      </c>
      <c r="M477" s="17">
        <v>4</v>
      </c>
    </row>
    <row r="478" spans="1:13" outlineLevel="2" x14ac:dyDescent="0.25">
      <c r="A478" s="27" t="s">
        <v>61</v>
      </c>
      <c r="B478" s="27" t="s">
        <v>80</v>
      </c>
      <c r="C478" s="27" t="s">
        <v>152</v>
      </c>
      <c r="D478" s="17">
        <v>5</v>
      </c>
      <c r="E478" s="17">
        <v>5</v>
      </c>
      <c r="F478" s="17">
        <v>0</v>
      </c>
      <c r="G478" s="17">
        <v>0</v>
      </c>
      <c r="H478" s="17">
        <v>0</v>
      </c>
      <c r="I478" s="17">
        <v>5</v>
      </c>
      <c r="J478" s="17">
        <v>0</v>
      </c>
      <c r="K478" s="17">
        <v>0</v>
      </c>
      <c r="L478" s="17">
        <v>0</v>
      </c>
      <c r="M478" s="17">
        <v>0</v>
      </c>
    </row>
    <row r="479" spans="1:13" outlineLevel="1" x14ac:dyDescent="0.25">
      <c r="B479" s="29" t="s">
        <v>332</v>
      </c>
      <c r="D479" s="17">
        <f>SUBTOTAL(9,D472:D478)</f>
        <v>1160</v>
      </c>
      <c r="E479" s="17">
        <f>SUBTOTAL(9,E472:E478)</f>
        <v>618</v>
      </c>
      <c r="F479" s="17">
        <f>SUBTOTAL(9,F472:F478)</f>
        <v>475</v>
      </c>
      <c r="G479" s="17">
        <f>SUBTOTAL(9,G472:G478)</f>
        <v>142</v>
      </c>
      <c r="H479" s="17">
        <f>SUBTOTAL(9,H472:H478)</f>
        <v>18</v>
      </c>
      <c r="I479" s="17">
        <f>SUBTOTAL(9,I472:I478)</f>
        <v>126</v>
      </c>
      <c r="J479" s="17">
        <f>SUBTOTAL(9,J472:J478)</f>
        <v>315</v>
      </c>
      <c r="K479" s="17">
        <f>SUBTOTAL(9,K472:K478)</f>
        <v>13</v>
      </c>
      <c r="L479" s="17">
        <f>SUBTOTAL(9,L472:L478)</f>
        <v>37</v>
      </c>
      <c r="M479" s="17">
        <f>SUBTOTAL(9,M472:M478)</f>
        <v>92</v>
      </c>
    </row>
    <row r="480" spans="1:13" outlineLevel="2" x14ac:dyDescent="0.25">
      <c r="A480" s="27" t="s">
        <v>61</v>
      </c>
      <c r="B480" s="27" t="s">
        <v>81</v>
      </c>
      <c r="C480" s="27" t="s">
        <v>146</v>
      </c>
      <c r="D480" s="17">
        <v>14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</row>
    <row r="481" spans="1:13" outlineLevel="2" x14ac:dyDescent="0.25">
      <c r="A481" s="27" t="s">
        <v>61</v>
      </c>
      <c r="B481" s="27" t="s">
        <v>81</v>
      </c>
      <c r="C481" s="27" t="s">
        <v>149</v>
      </c>
      <c r="D481" s="17">
        <v>8</v>
      </c>
      <c r="E481" s="17">
        <v>8</v>
      </c>
      <c r="F481" s="17">
        <v>5</v>
      </c>
      <c r="G481" s="17">
        <v>2</v>
      </c>
      <c r="H481" s="17">
        <v>0</v>
      </c>
      <c r="I481" s="17">
        <v>1</v>
      </c>
      <c r="J481" s="17">
        <v>3</v>
      </c>
      <c r="K481" s="17">
        <v>0</v>
      </c>
      <c r="L481" s="17">
        <v>0</v>
      </c>
      <c r="M481" s="17">
        <v>2</v>
      </c>
    </row>
    <row r="482" spans="1:13" outlineLevel="2" x14ac:dyDescent="0.25">
      <c r="A482" s="27" t="s">
        <v>61</v>
      </c>
      <c r="B482" s="27" t="s">
        <v>81</v>
      </c>
      <c r="C482" s="27" t="s">
        <v>150</v>
      </c>
      <c r="D482" s="17">
        <v>3</v>
      </c>
      <c r="E482" s="17">
        <v>3</v>
      </c>
      <c r="F482" s="17">
        <v>2</v>
      </c>
      <c r="G482" s="17">
        <v>0</v>
      </c>
      <c r="H482" s="17">
        <v>0</v>
      </c>
      <c r="I482" s="17">
        <v>1</v>
      </c>
      <c r="J482" s="17">
        <v>2</v>
      </c>
      <c r="K482" s="17">
        <v>0</v>
      </c>
      <c r="L482" s="17">
        <v>0</v>
      </c>
      <c r="M482" s="17">
        <v>0</v>
      </c>
    </row>
    <row r="483" spans="1:13" outlineLevel="2" x14ac:dyDescent="0.25">
      <c r="A483" s="27" t="s">
        <v>61</v>
      </c>
      <c r="B483" s="27" t="s">
        <v>81</v>
      </c>
      <c r="C483" s="27" t="s">
        <v>151</v>
      </c>
      <c r="D483" s="17">
        <v>2</v>
      </c>
      <c r="E483" s="17">
        <v>2</v>
      </c>
      <c r="F483" s="17">
        <v>2</v>
      </c>
      <c r="G483" s="17">
        <v>0</v>
      </c>
      <c r="H483" s="17">
        <v>0</v>
      </c>
      <c r="I483" s="17">
        <v>0</v>
      </c>
      <c r="J483" s="17">
        <v>2</v>
      </c>
      <c r="K483" s="17">
        <v>0</v>
      </c>
      <c r="L483" s="17">
        <v>0</v>
      </c>
      <c r="M483" s="17">
        <v>0</v>
      </c>
    </row>
    <row r="484" spans="1:13" outlineLevel="1" x14ac:dyDescent="0.25">
      <c r="B484" s="29" t="s">
        <v>333</v>
      </c>
      <c r="D484" s="17">
        <f>SUBTOTAL(9,D480:D483)</f>
        <v>27</v>
      </c>
      <c r="E484" s="17">
        <f>SUBTOTAL(9,E480:E483)</f>
        <v>13</v>
      </c>
      <c r="F484" s="17">
        <f>SUBTOTAL(9,F480:F483)</f>
        <v>9</v>
      </c>
      <c r="G484" s="17">
        <f>SUBTOTAL(9,G480:G483)</f>
        <v>2</v>
      </c>
      <c r="H484" s="17">
        <f>SUBTOTAL(9,H480:H483)</f>
        <v>0</v>
      </c>
      <c r="I484" s="17">
        <f>SUBTOTAL(9,I480:I483)</f>
        <v>2</v>
      </c>
      <c r="J484" s="17">
        <f>SUBTOTAL(9,J480:J483)</f>
        <v>7</v>
      </c>
      <c r="K484" s="17">
        <f>SUBTOTAL(9,K480:K483)</f>
        <v>0</v>
      </c>
      <c r="L484" s="17">
        <f>SUBTOTAL(9,L480:L483)</f>
        <v>0</v>
      </c>
      <c r="M484" s="17">
        <f>SUBTOTAL(9,M480:M483)</f>
        <v>2</v>
      </c>
    </row>
    <row r="485" spans="1:13" outlineLevel="2" x14ac:dyDescent="0.25">
      <c r="A485" s="27" t="s">
        <v>61</v>
      </c>
      <c r="B485" s="27" t="s">
        <v>82</v>
      </c>
      <c r="C485" s="27" t="s">
        <v>146</v>
      </c>
      <c r="D485" s="17">
        <v>181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</row>
    <row r="486" spans="1:13" outlineLevel="2" x14ac:dyDescent="0.25">
      <c r="A486" s="27" t="s">
        <v>61</v>
      </c>
      <c r="B486" s="27" t="s">
        <v>82</v>
      </c>
      <c r="C486" s="27" t="s">
        <v>147</v>
      </c>
      <c r="D486" s="17">
        <v>1</v>
      </c>
      <c r="E486" s="17">
        <v>1</v>
      </c>
      <c r="F486" s="17">
        <v>1</v>
      </c>
      <c r="G486" s="17">
        <v>0</v>
      </c>
      <c r="H486" s="17">
        <v>0</v>
      </c>
      <c r="I486" s="17">
        <v>0</v>
      </c>
      <c r="J486" s="17">
        <v>1</v>
      </c>
      <c r="K486" s="17">
        <v>0</v>
      </c>
      <c r="L486" s="17">
        <v>0</v>
      </c>
      <c r="M486" s="17">
        <v>0</v>
      </c>
    </row>
    <row r="487" spans="1:13" outlineLevel="2" x14ac:dyDescent="0.25">
      <c r="A487" s="27" t="s">
        <v>61</v>
      </c>
      <c r="B487" s="27" t="s">
        <v>82</v>
      </c>
      <c r="C487" s="27" t="s">
        <v>148</v>
      </c>
      <c r="D487" s="17">
        <v>4</v>
      </c>
      <c r="E487" s="17">
        <v>4</v>
      </c>
      <c r="F487" s="17">
        <v>2</v>
      </c>
      <c r="G487" s="17">
        <v>2</v>
      </c>
      <c r="H487" s="17">
        <v>0</v>
      </c>
      <c r="I487" s="17">
        <v>2</v>
      </c>
      <c r="J487" s="17">
        <v>0</v>
      </c>
      <c r="K487" s="17">
        <v>2</v>
      </c>
      <c r="L487" s="17">
        <v>0</v>
      </c>
      <c r="M487" s="17">
        <v>0</v>
      </c>
    </row>
    <row r="488" spans="1:13" outlineLevel="2" x14ac:dyDescent="0.25">
      <c r="A488" s="27" t="s">
        <v>61</v>
      </c>
      <c r="B488" s="27" t="s">
        <v>82</v>
      </c>
      <c r="C488" s="27" t="s">
        <v>149</v>
      </c>
      <c r="D488" s="17">
        <v>41</v>
      </c>
      <c r="E488" s="17">
        <v>41</v>
      </c>
      <c r="F488" s="17">
        <v>18</v>
      </c>
      <c r="G488" s="17">
        <v>17</v>
      </c>
      <c r="H488" s="17">
        <v>0</v>
      </c>
      <c r="I488" s="17">
        <v>23</v>
      </c>
      <c r="J488" s="17">
        <v>1</v>
      </c>
      <c r="K488" s="17">
        <v>16</v>
      </c>
      <c r="L488" s="17">
        <v>1</v>
      </c>
      <c r="M488" s="17">
        <v>0</v>
      </c>
    </row>
    <row r="489" spans="1:13" outlineLevel="2" x14ac:dyDescent="0.25">
      <c r="A489" s="27" t="s">
        <v>61</v>
      </c>
      <c r="B489" s="27" t="s">
        <v>82</v>
      </c>
      <c r="C489" s="27" t="s">
        <v>150</v>
      </c>
      <c r="D489" s="17">
        <v>119</v>
      </c>
      <c r="E489" s="17">
        <v>117</v>
      </c>
      <c r="F489" s="17">
        <v>39</v>
      </c>
      <c r="G489" s="17">
        <v>34</v>
      </c>
      <c r="H489" s="17">
        <v>0</v>
      </c>
      <c r="I489" s="17">
        <v>78</v>
      </c>
      <c r="J489" s="17">
        <v>5</v>
      </c>
      <c r="K489" s="17">
        <v>18</v>
      </c>
      <c r="L489" s="17">
        <v>8</v>
      </c>
      <c r="M489" s="17">
        <v>8</v>
      </c>
    </row>
    <row r="490" spans="1:13" outlineLevel="2" x14ac:dyDescent="0.25">
      <c r="A490" s="27" t="s">
        <v>61</v>
      </c>
      <c r="B490" s="27" t="s">
        <v>82</v>
      </c>
      <c r="C490" s="27" t="s">
        <v>151</v>
      </c>
      <c r="D490" s="17">
        <v>8</v>
      </c>
      <c r="E490" s="17">
        <v>7</v>
      </c>
      <c r="F490" s="17">
        <v>7</v>
      </c>
      <c r="G490" s="17">
        <v>2</v>
      </c>
      <c r="H490" s="17">
        <v>0</v>
      </c>
      <c r="I490" s="17">
        <v>0</v>
      </c>
      <c r="J490" s="17">
        <v>5</v>
      </c>
      <c r="K490" s="17">
        <v>2</v>
      </c>
      <c r="L490" s="17">
        <v>0</v>
      </c>
      <c r="M490" s="17">
        <v>0</v>
      </c>
    </row>
    <row r="491" spans="1:13" outlineLevel="2" x14ac:dyDescent="0.25">
      <c r="A491" s="27" t="s">
        <v>61</v>
      </c>
      <c r="B491" s="27" t="s">
        <v>82</v>
      </c>
      <c r="C491" s="27" t="s">
        <v>152</v>
      </c>
      <c r="D491" s="17">
        <v>11</v>
      </c>
      <c r="E491" s="17">
        <v>10</v>
      </c>
      <c r="F491" s="17">
        <v>2</v>
      </c>
      <c r="G491" s="17">
        <v>1</v>
      </c>
      <c r="H491" s="17">
        <v>0</v>
      </c>
      <c r="I491" s="17">
        <v>8</v>
      </c>
      <c r="J491" s="17">
        <v>1</v>
      </c>
      <c r="K491" s="17">
        <v>1</v>
      </c>
      <c r="L491" s="17">
        <v>0</v>
      </c>
      <c r="M491" s="17">
        <v>0</v>
      </c>
    </row>
    <row r="492" spans="1:13" outlineLevel="1" x14ac:dyDescent="0.25">
      <c r="B492" s="29" t="s">
        <v>334</v>
      </c>
      <c r="D492" s="17">
        <f>SUBTOTAL(9,D485:D491)</f>
        <v>365</v>
      </c>
      <c r="E492" s="17">
        <f>SUBTOTAL(9,E485:E491)</f>
        <v>180</v>
      </c>
      <c r="F492" s="17">
        <f>SUBTOTAL(9,F485:F491)</f>
        <v>69</v>
      </c>
      <c r="G492" s="17">
        <f>SUBTOTAL(9,G485:G491)</f>
        <v>56</v>
      </c>
      <c r="H492" s="17">
        <f>SUBTOTAL(9,H485:H491)</f>
        <v>0</v>
      </c>
      <c r="I492" s="17">
        <f>SUBTOTAL(9,I485:I491)</f>
        <v>111</v>
      </c>
      <c r="J492" s="17">
        <f>SUBTOTAL(9,J485:J491)</f>
        <v>13</v>
      </c>
      <c r="K492" s="17">
        <f>SUBTOTAL(9,K485:K491)</f>
        <v>39</v>
      </c>
      <c r="L492" s="17">
        <f>SUBTOTAL(9,L485:L491)</f>
        <v>9</v>
      </c>
      <c r="M492" s="17">
        <f>SUBTOTAL(9,M485:M491)</f>
        <v>8</v>
      </c>
    </row>
    <row r="493" spans="1:13" outlineLevel="2" x14ac:dyDescent="0.25">
      <c r="A493" s="27" t="s">
        <v>61</v>
      </c>
      <c r="B493" s="27" t="s">
        <v>83</v>
      </c>
      <c r="C493" s="27" t="s">
        <v>146</v>
      </c>
      <c r="D493" s="17">
        <v>113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</row>
    <row r="494" spans="1:13" outlineLevel="2" x14ac:dyDescent="0.25">
      <c r="A494" s="27" t="s">
        <v>61</v>
      </c>
      <c r="B494" s="27" t="s">
        <v>83</v>
      </c>
      <c r="C494" s="27" t="s">
        <v>147</v>
      </c>
      <c r="D494" s="17">
        <v>2</v>
      </c>
      <c r="E494" s="17">
        <v>2</v>
      </c>
      <c r="F494" s="17">
        <v>0</v>
      </c>
      <c r="G494" s="17">
        <v>0</v>
      </c>
      <c r="H494" s="17">
        <v>0</v>
      </c>
      <c r="I494" s="17">
        <v>2</v>
      </c>
      <c r="J494" s="17">
        <v>0</v>
      </c>
      <c r="K494" s="17">
        <v>0</v>
      </c>
      <c r="L494" s="17">
        <v>0</v>
      </c>
      <c r="M494" s="17">
        <v>0</v>
      </c>
    </row>
    <row r="495" spans="1:13" outlineLevel="2" x14ac:dyDescent="0.25">
      <c r="A495" s="27" t="s">
        <v>61</v>
      </c>
      <c r="B495" s="27" t="s">
        <v>83</v>
      </c>
      <c r="C495" s="27" t="s">
        <v>148</v>
      </c>
      <c r="D495" s="17">
        <v>9</v>
      </c>
      <c r="E495" s="17">
        <v>9</v>
      </c>
      <c r="F495" s="17">
        <v>0</v>
      </c>
      <c r="G495" s="17">
        <v>0</v>
      </c>
      <c r="H495" s="17">
        <v>0</v>
      </c>
      <c r="I495" s="17">
        <v>9</v>
      </c>
      <c r="J495" s="17">
        <v>0</v>
      </c>
      <c r="K495" s="17">
        <v>0</v>
      </c>
      <c r="L495" s="17">
        <v>0</v>
      </c>
      <c r="M495" s="17">
        <v>0</v>
      </c>
    </row>
    <row r="496" spans="1:13" outlineLevel="2" x14ac:dyDescent="0.25">
      <c r="A496" s="27" t="s">
        <v>61</v>
      </c>
      <c r="B496" s="27" t="s">
        <v>83</v>
      </c>
      <c r="C496" s="27" t="s">
        <v>149</v>
      </c>
      <c r="D496" s="17">
        <v>20</v>
      </c>
      <c r="E496" s="17">
        <v>20</v>
      </c>
      <c r="F496" s="17">
        <v>9</v>
      </c>
      <c r="G496" s="17">
        <v>4</v>
      </c>
      <c r="H496" s="17">
        <v>0</v>
      </c>
      <c r="I496" s="17">
        <v>11</v>
      </c>
      <c r="J496" s="17">
        <v>5</v>
      </c>
      <c r="K496" s="17">
        <v>0</v>
      </c>
      <c r="L496" s="17">
        <v>2</v>
      </c>
      <c r="M496" s="17">
        <v>2</v>
      </c>
    </row>
    <row r="497" spans="1:13" outlineLevel="2" x14ac:dyDescent="0.25">
      <c r="A497" s="27" t="s">
        <v>61</v>
      </c>
      <c r="B497" s="27" t="s">
        <v>83</v>
      </c>
      <c r="C497" s="27" t="s">
        <v>150</v>
      </c>
      <c r="D497" s="17">
        <v>59</v>
      </c>
      <c r="E497" s="17">
        <v>59</v>
      </c>
      <c r="F497" s="17">
        <v>12</v>
      </c>
      <c r="G497" s="17">
        <v>3</v>
      </c>
      <c r="H497" s="17">
        <v>4</v>
      </c>
      <c r="I497" s="17">
        <v>47</v>
      </c>
      <c r="J497" s="17">
        <v>5</v>
      </c>
      <c r="K497" s="17">
        <v>0</v>
      </c>
      <c r="L497" s="17">
        <v>3</v>
      </c>
      <c r="M497" s="17">
        <v>0</v>
      </c>
    </row>
    <row r="498" spans="1:13" outlineLevel="2" x14ac:dyDescent="0.25">
      <c r="A498" s="27" t="s">
        <v>61</v>
      </c>
      <c r="B498" s="27" t="s">
        <v>83</v>
      </c>
      <c r="C498" s="27" t="s">
        <v>151</v>
      </c>
      <c r="D498" s="17">
        <v>7</v>
      </c>
      <c r="E498" s="17">
        <v>7</v>
      </c>
      <c r="F498" s="17">
        <v>6</v>
      </c>
      <c r="G498" s="17">
        <v>1</v>
      </c>
      <c r="H498" s="17">
        <v>0</v>
      </c>
      <c r="I498" s="17">
        <v>0</v>
      </c>
      <c r="J498" s="17">
        <v>5</v>
      </c>
      <c r="K498" s="17">
        <v>0</v>
      </c>
      <c r="L498" s="17">
        <v>0</v>
      </c>
      <c r="M498" s="17">
        <v>1</v>
      </c>
    </row>
    <row r="499" spans="1:13" outlineLevel="2" x14ac:dyDescent="0.25">
      <c r="A499" s="27" t="s">
        <v>61</v>
      </c>
      <c r="B499" s="27" t="s">
        <v>83</v>
      </c>
      <c r="C499" s="27" t="s">
        <v>152</v>
      </c>
      <c r="D499" s="17">
        <v>3</v>
      </c>
      <c r="E499" s="17">
        <v>3</v>
      </c>
      <c r="F499" s="17">
        <v>0</v>
      </c>
      <c r="G499" s="17">
        <v>0</v>
      </c>
      <c r="H499" s="17">
        <v>0</v>
      </c>
      <c r="I499" s="17">
        <v>3</v>
      </c>
      <c r="J499" s="17">
        <v>0</v>
      </c>
      <c r="K499" s="17">
        <v>0</v>
      </c>
      <c r="L499" s="17">
        <v>0</v>
      </c>
      <c r="M499" s="17">
        <v>0</v>
      </c>
    </row>
    <row r="500" spans="1:13" outlineLevel="1" x14ac:dyDescent="0.25">
      <c r="B500" s="29" t="s">
        <v>335</v>
      </c>
      <c r="D500" s="17">
        <f>SUBTOTAL(9,D493:D499)</f>
        <v>213</v>
      </c>
      <c r="E500" s="17">
        <f>SUBTOTAL(9,E493:E499)</f>
        <v>100</v>
      </c>
      <c r="F500" s="17">
        <f>SUBTOTAL(9,F493:F499)</f>
        <v>27</v>
      </c>
      <c r="G500" s="17">
        <f>SUBTOTAL(9,G493:G499)</f>
        <v>8</v>
      </c>
      <c r="H500" s="17">
        <f>SUBTOTAL(9,H493:H499)</f>
        <v>4</v>
      </c>
      <c r="I500" s="17">
        <f>SUBTOTAL(9,I493:I499)</f>
        <v>72</v>
      </c>
      <c r="J500" s="17">
        <f>SUBTOTAL(9,J493:J499)</f>
        <v>15</v>
      </c>
      <c r="K500" s="17">
        <f>SUBTOTAL(9,K493:K499)</f>
        <v>0</v>
      </c>
      <c r="L500" s="17">
        <f>SUBTOTAL(9,L493:L499)</f>
        <v>5</v>
      </c>
      <c r="M500" s="17">
        <f>SUBTOTAL(9,M493:M499)</f>
        <v>3</v>
      </c>
    </row>
    <row r="501" spans="1:13" outlineLevel="2" x14ac:dyDescent="0.25">
      <c r="A501" s="27" t="s">
        <v>61</v>
      </c>
      <c r="B501" s="27" t="s">
        <v>84</v>
      </c>
      <c r="C501" s="27" t="s">
        <v>146</v>
      </c>
      <c r="D501" s="17">
        <v>170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</row>
    <row r="502" spans="1:13" outlineLevel="2" x14ac:dyDescent="0.25">
      <c r="A502" s="27" t="s">
        <v>61</v>
      </c>
      <c r="B502" s="27" t="s">
        <v>84</v>
      </c>
      <c r="C502" s="27" t="s">
        <v>147</v>
      </c>
      <c r="D502" s="17">
        <v>2</v>
      </c>
      <c r="E502" s="17">
        <v>2</v>
      </c>
      <c r="F502" s="17">
        <v>1</v>
      </c>
      <c r="G502" s="17">
        <v>0</v>
      </c>
      <c r="H502" s="17">
        <v>0</v>
      </c>
      <c r="I502" s="17">
        <v>1</v>
      </c>
      <c r="J502" s="17">
        <v>1</v>
      </c>
      <c r="K502" s="17">
        <v>0</v>
      </c>
      <c r="L502" s="17">
        <v>0</v>
      </c>
      <c r="M502" s="17">
        <v>0</v>
      </c>
    </row>
    <row r="503" spans="1:13" outlineLevel="2" x14ac:dyDescent="0.25">
      <c r="A503" s="27" t="s">
        <v>61</v>
      </c>
      <c r="B503" s="27" t="s">
        <v>84</v>
      </c>
      <c r="C503" s="27" t="s">
        <v>149</v>
      </c>
      <c r="D503" s="17">
        <v>36</v>
      </c>
      <c r="E503" s="17">
        <v>33</v>
      </c>
      <c r="F503" s="17">
        <v>4</v>
      </c>
      <c r="G503" s="17">
        <v>3</v>
      </c>
      <c r="H503" s="17">
        <v>0</v>
      </c>
      <c r="I503" s="17">
        <v>29</v>
      </c>
      <c r="J503" s="17">
        <v>1</v>
      </c>
      <c r="K503" s="17">
        <v>2</v>
      </c>
      <c r="L503" s="17">
        <v>1</v>
      </c>
      <c r="M503" s="17">
        <v>0</v>
      </c>
    </row>
    <row r="504" spans="1:13" outlineLevel="2" x14ac:dyDescent="0.25">
      <c r="A504" s="27" t="s">
        <v>61</v>
      </c>
      <c r="B504" s="27" t="s">
        <v>84</v>
      </c>
      <c r="C504" s="27" t="s">
        <v>150</v>
      </c>
      <c r="D504" s="17">
        <v>109</v>
      </c>
      <c r="E504" s="17">
        <v>106</v>
      </c>
      <c r="F504" s="17">
        <v>0</v>
      </c>
      <c r="G504" s="17">
        <v>0</v>
      </c>
      <c r="H504" s="17">
        <v>0</v>
      </c>
      <c r="I504" s="17">
        <v>106</v>
      </c>
      <c r="J504" s="17">
        <v>0</v>
      </c>
      <c r="K504" s="17">
        <v>0</v>
      </c>
      <c r="L504" s="17">
        <v>0</v>
      </c>
      <c r="M504" s="17">
        <v>0</v>
      </c>
    </row>
    <row r="505" spans="1:13" outlineLevel="2" x14ac:dyDescent="0.25">
      <c r="A505" s="27" t="s">
        <v>61</v>
      </c>
      <c r="B505" s="27" t="s">
        <v>84</v>
      </c>
      <c r="C505" s="27" t="s">
        <v>151</v>
      </c>
      <c r="D505" s="17">
        <v>17</v>
      </c>
      <c r="E505" s="17">
        <v>5</v>
      </c>
      <c r="F505" s="17">
        <v>5</v>
      </c>
      <c r="G505" s="17">
        <v>1</v>
      </c>
      <c r="H505" s="17">
        <v>1</v>
      </c>
      <c r="I505" s="17">
        <v>0</v>
      </c>
      <c r="J505" s="17">
        <v>3</v>
      </c>
      <c r="K505" s="17">
        <v>1</v>
      </c>
      <c r="L505" s="17">
        <v>0</v>
      </c>
      <c r="M505" s="17">
        <v>0</v>
      </c>
    </row>
    <row r="506" spans="1:13" outlineLevel="2" x14ac:dyDescent="0.25">
      <c r="A506" s="27" t="s">
        <v>61</v>
      </c>
      <c r="B506" s="27" t="s">
        <v>84</v>
      </c>
      <c r="C506" s="27" t="s">
        <v>152</v>
      </c>
      <c r="D506" s="17">
        <v>4</v>
      </c>
      <c r="E506" s="17">
        <v>4</v>
      </c>
      <c r="F506" s="17">
        <v>0</v>
      </c>
      <c r="G506" s="17">
        <v>0</v>
      </c>
      <c r="H506" s="17">
        <v>0</v>
      </c>
      <c r="I506" s="17">
        <v>4</v>
      </c>
      <c r="J506" s="17">
        <v>0</v>
      </c>
      <c r="K506" s="17">
        <v>0</v>
      </c>
      <c r="L506" s="17">
        <v>0</v>
      </c>
      <c r="M506" s="17">
        <v>0</v>
      </c>
    </row>
    <row r="507" spans="1:13" outlineLevel="1" x14ac:dyDescent="0.25">
      <c r="B507" s="29" t="s">
        <v>336</v>
      </c>
      <c r="D507" s="17">
        <f>SUBTOTAL(9,D501:D506)</f>
        <v>338</v>
      </c>
      <c r="E507" s="17">
        <f>SUBTOTAL(9,E501:E506)</f>
        <v>150</v>
      </c>
      <c r="F507" s="17">
        <f>SUBTOTAL(9,F501:F506)</f>
        <v>10</v>
      </c>
      <c r="G507" s="17">
        <f>SUBTOTAL(9,G501:G506)</f>
        <v>4</v>
      </c>
      <c r="H507" s="17">
        <f>SUBTOTAL(9,H501:H506)</f>
        <v>1</v>
      </c>
      <c r="I507" s="17">
        <f>SUBTOTAL(9,I501:I506)</f>
        <v>140</v>
      </c>
      <c r="J507" s="17">
        <f>SUBTOTAL(9,J501:J506)</f>
        <v>5</v>
      </c>
      <c r="K507" s="17">
        <f>SUBTOTAL(9,K501:K506)</f>
        <v>3</v>
      </c>
      <c r="L507" s="17">
        <f>SUBTOTAL(9,L501:L506)</f>
        <v>1</v>
      </c>
      <c r="M507" s="17">
        <f>SUBTOTAL(9,M501:M506)</f>
        <v>0</v>
      </c>
    </row>
    <row r="508" spans="1:13" outlineLevel="2" x14ac:dyDescent="0.25">
      <c r="A508" s="27" t="s">
        <v>61</v>
      </c>
      <c r="B508" s="27" t="s">
        <v>85</v>
      </c>
      <c r="C508" s="27" t="s">
        <v>146</v>
      </c>
      <c r="D508" s="17">
        <v>151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</row>
    <row r="509" spans="1:13" outlineLevel="2" x14ac:dyDescent="0.25">
      <c r="A509" s="27" t="s">
        <v>61</v>
      </c>
      <c r="B509" s="27" t="s">
        <v>85</v>
      </c>
      <c r="C509" s="27" t="s">
        <v>147</v>
      </c>
      <c r="D509" s="17">
        <v>2</v>
      </c>
      <c r="E509" s="17">
        <v>2</v>
      </c>
      <c r="F509" s="17">
        <v>0</v>
      </c>
      <c r="G509" s="17">
        <v>0</v>
      </c>
      <c r="H509" s="17">
        <v>0</v>
      </c>
      <c r="I509" s="17">
        <v>2</v>
      </c>
      <c r="J509" s="17">
        <v>0</v>
      </c>
      <c r="K509" s="17">
        <v>0</v>
      </c>
      <c r="L509" s="17">
        <v>0</v>
      </c>
      <c r="M509" s="17">
        <v>0</v>
      </c>
    </row>
    <row r="510" spans="1:13" outlineLevel="2" x14ac:dyDescent="0.25">
      <c r="A510" s="27" t="s">
        <v>61</v>
      </c>
      <c r="B510" s="27" t="s">
        <v>85</v>
      </c>
      <c r="C510" s="27" t="s">
        <v>148</v>
      </c>
      <c r="D510" s="17">
        <v>23</v>
      </c>
      <c r="E510" s="17">
        <v>19</v>
      </c>
      <c r="F510" s="17">
        <v>1</v>
      </c>
      <c r="G510" s="17">
        <v>0</v>
      </c>
      <c r="H510" s="17">
        <v>0</v>
      </c>
      <c r="I510" s="17">
        <v>18</v>
      </c>
      <c r="J510" s="17">
        <v>1</v>
      </c>
      <c r="K510" s="17">
        <v>0</v>
      </c>
      <c r="L510" s="17">
        <v>0</v>
      </c>
      <c r="M510" s="17">
        <v>0</v>
      </c>
    </row>
    <row r="511" spans="1:13" outlineLevel="2" x14ac:dyDescent="0.25">
      <c r="A511" s="27" t="s">
        <v>61</v>
      </c>
      <c r="B511" s="27" t="s">
        <v>85</v>
      </c>
      <c r="C511" s="27" t="s">
        <v>149</v>
      </c>
      <c r="D511" s="17">
        <v>33</v>
      </c>
      <c r="E511" s="17">
        <v>30</v>
      </c>
      <c r="F511" s="17">
        <v>5</v>
      </c>
      <c r="G511" s="17">
        <v>3</v>
      </c>
      <c r="H511" s="17">
        <v>0</v>
      </c>
      <c r="I511" s="17">
        <v>25</v>
      </c>
      <c r="J511" s="17">
        <v>2</v>
      </c>
      <c r="K511" s="17">
        <v>1</v>
      </c>
      <c r="L511" s="17">
        <v>0</v>
      </c>
      <c r="M511" s="17">
        <v>2</v>
      </c>
    </row>
    <row r="512" spans="1:13" outlineLevel="2" x14ac:dyDescent="0.25">
      <c r="A512" s="27" t="s">
        <v>61</v>
      </c>
      <c r="B512" s="27" t="s">
        <v>85</v>
      </c>
      <c r="C512" s="27" t="s">
        <v>150</v>
      </c>
      <c r="D512" s="17">
        <v>106</v>
      </c>
      <c r="E512" s="17">
        <v>98</v>
      </c>
      <c r="F512" s="17">
        <v>5</v>
      </c>
      <c r="G512" s="17">
        <v>4</v>
      </c>
      <c r="H512" s="17">
        <v>0</v>
      </c>
      <c r="I512" s="17">
        <v>93</v>
      </c>
      <c r="J512" s="17">
        <v>1</v>
      </c>
      <c r="K512" s="17">
        <v>4</v>
      </c>
      <c r="L512" s="17">
        <v>0</v>
      </c>
      <c r="M512" s="17">
        <v>0</v>
      </c>
    </row>
    <row r="513" spans="1:13" outlineLevel="2" x14ac:dyDescent="0.25">
      <c r="A513" s="27" t="s">
        <v>61</v>
      </c>
      <c r="B513" s="27" t="s">
        <v>85</v>
      </c>
      <c r="C513" s="27" t="s">
        <v>151</v>
      </c>
      <c r="D513" s="17">
        <v>15</v>
      </c>
      <c r="E513" s="17">
        <v>14</v>
      </c>
      <c r="F513" s="17">
        <v>13</v>
      </c>
      <c r="G513" s="17">
        <v>5</v>
      </c>
      <c r="H513" s="17">
        <v>0</v>
      </c>
      <c r="I513" s="17">
        <v>0</v>
      </c>
      <c r="J513" s="17">
        <v>8</v>
      </c>
      <c r="K513" s="17">
        <v>4</v>
      </c>
      <c r="L513" s="17">
        <v>0</v>
      </c>
      <c r="M513" s="17">
        <v>1</v>
      </c>
    </row>
    <row r="514" spans="1:13" outlineLevel="2" x14ac:dyDescent="0.25">
      <c r="A514" s="27" t="s">
        <v>61</v>
      </c>
      <c r="B514" s="27" t="s">
        <v>85</v>
      </c>
      <c r="C514" s="27" t="s">
        <v>152</v>
      </c>
      <c r="D514" s="17">
        <v>1</v>
      </c>
      <c r="E514" s="17">
        <v>1</v>
      </c>
      <c r="F514" s="17">
        <v>0</v>
      </c>
      <c r="G514" s="17">
        <v>0</v>
      </c>
      <c r="H514" s="17">
        <v>0</v>
      </c>
      <c r="I514" s="17">
        <v>1</v>
      </c>
      <c r="J514" s="17">
        <v>0</v>
      </c>
      <c r="K514" s="17">
        <v>0</v>
      </c>
      <c r="L514" s="17">
        <v>0</v>
      </c>
      <c r="M514" s="17">
        <v>0</v>
      </c>
    </row>
    <row r="515" spans="1:13" outlineLevel="2" x14ac:dyDescent="0.25">
      <c r="A515" s="27" t="s">
        <v>61</v>
      </c>
      <c r="B515" s="27" t="s">
        <v>85</v>
      </c>
      <c r="D515" s="17">
        <v>1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</row>
    <row r="516" spans="1:13" outlineLevel="1" x14ac:dyDescent="0.25">
      <c r="B516" s="29" t="s">
        <v>337</v>
      </c>
      <c r="D516" s="17">
        <f>SUBTOTAL(9,D508:D515)</f>
        <v>332</v>
      </c>
      <c r="E516" s="17">
        <f>SUBTOTAL(9,E508:E515)</f>
        <v>164</v>
      </c>
      <c r="F516" s="17">
        <f>SUBTOTAL(9,F508:F515)</f>
        <v>24</v>
      </c>
      <c r="G516" s="17">
        <f>SUBTOTAL(9,G508:G515)</f>
        <v>12</v>
      </c>
      <c r="H516" s="17">
        <f>SUBTOTAL(9,H508:H515)</f>
        <v>0</v>
      </c>
      <c r="I516" s="17">
        <f>SUBTOTAL(9,I508:I515)</f>
        <v>139</v>
      </c>
      <c r="J516" s="17">
        <f>SUBTOTAL(9,J508:J515)</f>
        <v>12</v>
      </c>
      <c r="K516" s="17">
        <f>SUBTOTAL(9,K508:K515)</f>
        <v>9</v>
      </c>
      <c r="L516" s="17">
        <f>SUBTOTAL(9,L508:L515)</f>
        <v>0</v>
      </c>
      <c r="M516" s="17">
        <f>SUBTOTAL(9,M508:M515)</f>
        <v>3</v>
      </c>
    </row>
    <row r="517" spans="1:13" outlineLevel="2" x14ac:dyDescent="0.25">
      <c r="A517" s="27" t="s">
        <v>61</v>
      </c>
      <c r="B517" s="27" t="s">
        <v>86</v>
      </c>
      <c r="C517" s="27" t="s">
        <v>146</v>
      </c>
      <c r="D517" s="17">
        <v>110</v>
      </c>
      <c r="E517" s="17">
        <v>2</v>
      </c>
      <c r="F517" s="17">
        <v>1</v>
      </c>
      <c r="G517" s="17">
        <v>0</v>
      </c>
      <c r="H517" s="17">
        <v>0</v>
      </c>
      <c r="I517" s="17">
        <v>1</v>
      </c>
      <c r="J517" s="17">
        <v>1</v>
      </c>
      <c r="K517" s="17">
        <v>0</v>
      </c>
      <c r="L517" s="17">
        <v>0</v>
      </c>
      <c r="M517" s="17">
        <v>0</v>
      </c>
    </row>
    <row r="518" spans="1:13" outlineLevel="2" x14ac:dyDescent="0.25">
      <c r="A518" s="27" t="s">
        <v>61</v>
      </c>
      <c r="B518" s="27" t="s">
        <v>86</v>
      </c>
      <c r="C518" s="27" t="s">
        <v>147</v>
      </c>
      <c r="D518" s="17">
        <v>2</v>
      </c>
      <c r="E518" s="17">
        <v>2</v>
      </c>
      <c r="F518" s="17">
        <v>0</v>
      </c>
      <c r="G518" s="17">
        <v>0</v>
      </c>
      <c r="H518" s="17">
        <v>0</v>
      </c>
      <c r="I518" s="17">
        <v>1</v>
      </c>
      <c r="J518" s="17">
        <v>0</v>
      </c>
      <c r="K518" s="17">
        <v>0</v>
      </c>
      <c r="L518" s="17">
        <v>0</v>
      </c>
      <c r="M518" s="17">
        <v>0</v>
      </c>
    </row>
    <row r="519" spans="1:13" outlineLevel="2" x14ac:dyDescent="0.25">
      <c r="A519" s="27" t="s">
        <v>61</v>
      </c>
      <c r="B519" s="27" t="s">
        <v>86</v>
      </c>
      <c r="C519" s="27" t="s">
        <v>148</v>
      </c>
      <c r="D519" s="17">
        <v>3</v>
      </c>
      <c r="E519" s="17">
        <v>3</v>
      </c>
      <c r="F519" s="17">
        <v>0</v>
      </c>
      <c r="G519" s="17">
        <v>0</v>
      </c>
      <c r="H519" s="17">
        <v>0</v>
      </c>
      <c r="I519" s="17">
        <v>3</v>
      </c>
      <c r="J519" s="17">
        <v>0</v>
      </c>
      <c r="K519" s="17">
        <v>0</v>
      </c>
      <c r="L519" s="17">
        <v>0</v>
      </c>
      <c r="M519" s="17">
        <v>0</v>
      </c>
    </row>
    <row r="520" spans="1:13" outlineLevel="2" x14ac:dyDescent="0.25">
      <c r="A520" s="27" t="s">
        <v>61</v>
      </c>
      <c r="B520" s="27" t="s">
        <v>86</v>
      </c>
      <c r="C520" s="27" t="s">
        <v>149</v>
      </c>
      <c r="D520" s="17">
        <v>23</v>
      </c>
      <c r="E520" s="17">
        <v>23</v>
      </c>
      <c r="F520" s="17">
        <v>7</v>
      </c>
      <c r="G520" s="17">
        <v>1</v>
      </c>
      <c r="H520" s="17">
        <v>0</v>
      </c>
      <c r="I520" s="17">
        <v>13</v>
      </c>
      <c r="J520" s="17">
        <v>6</v>
      </c>
      <c r="K520" s="17">
        <v>0</v>
      </c>
      <c r="L520" s="17">
        <v>1</v>
      </c>
      <c r="M520" s="17">
        <v>0</v>
      </c>
    </row>
    <row r="521" spans="1:13" outlineLevel="2" x14ac:dyDescent="0.25">
      <c r="A521" s="27" t="s">
        <v>61</v>
      </c>
      <c r="B521" s="27" t="s">
        <v>86</v>
      </c>
      <c r="C521" s="27" t="s">
        <v>150</v>
      </c>
      <c r="D521" s="17">
        <v>61</v>
      </c>
      <c r="E521" s="17">
        <v>53</v>
      </c>
      <c r="F521" s="17">
        <v>5</v>
      </c>
      <c r="G521" s="17">
        <v>4</v>
      </c>
      <c r="H521" s="17">
        <v>0</v>
      </c>
      <c r="I521" s="17">
        <v>38</v>
      </c>
      <c r="J521" s="17">
        <v>1</v>
      </c>
      <c r="K521" s="17">
        <v>0</v>
      </c>
      <c r="L521" s="17">
        <v>4</v>
      </c>
      <c r="M521" s="17">
        <v>0</v>
      </c>
    </row>
    <row r="522" spans="1:13" outlineLevel="2" x14ac:dyDescent="0.25">
      <c r="A522" s="27" t="s">
        <v>61</v>
      </c>
      <c r="B522" s="27" t="s">
        <v>86</v>
      </c>
      <c r="C522" s="27" t="s">
        <v>151</v>
      </c>
      <c r="D522" s="17">
        <v>12</v>
      </c>
      <c r="E522" s="17">
        <v>12</v>
      </c>
      <c r="F522" s="17">
        <v>4</v>
      </c>
      <c r="G522" s="17">
        <v>0</v>
      </c>
      <c r="H522" s="17">
        <v>0</v>
      </c>
      <c r="I522" s="17">
        <v>0</v>
      </c>
      <c r="J522" s="17">
        <v>4</v>
      </c>
      <c r="K522" s="17">
        <v>0</v>
      </c>
      <c r="L522" s="17">
        <v>0</v>
      </c>
      <c r="M522" s="17">
        <v>0</v>
      </c>
    </row>
    <row r="523" spans="1:13" outlineLevel="2" x14ac:dyDescent="0.25">
      <c r="A523" s="27" t="s">
        <v>61</v>
      </c>
      <c r="B523" s="27" t="s">
        <v>86</v>
      </c>
      <c r="C523" s="27" t="s">
        <v>152</v>
      </c>
      <c r="D523" s="17">
        <v>3</v>
      </c>
      <c r="E523" s="17">
        <v>3</v>
      </c>
      <c r="F523" s="17">
        <v>0</v>
      </c>
      <c r="G523" s="17">
        <v>0</v>
      </c>
      <c r="H523" s="17">
        <v>0</v>
      </c>
      <c r="I523" s="17">
        <v>2</v>
      </c>
      <c r="J523" s="17">
        <v>0</v>
      </c>
      <c r="K523" s="17">
        <v>0</v>
      </c>
      <c r="L523" s="17">
        <v>0</v>
      </c>
      <c r="M523" s="17">
        <v>0</v>
      </c>
    </row>
    <row r="524" spans="1:13" outlineLevel="1" x14ac:dyDescent="0.25">
      <c r="B524" s="29" t="s">
        <v>338</v>
      </c>
      <c r="D524" s="17">
        <f>SUBTOTAL(9,D517:D523)</f>
        <v>214</v>
      </c>
      <c r="E524" s="17">
        <f>SUBTOTAL(9,E517:E523)</f>
        <v>98</v>
      </c>
      <c r="F524" s="17">
        <f>SUBTOTAL(9,F517:F523)</f>
        <v>17</v>
      </c>
      <c r="G524" s="17">
        <f>SUBTOTAL(9,G517:G523)</f>
        <v>5</v>
      </c>
      <c r="H524" s="17">
        <f>SUBTOTAL(9,H517:H523)</f>
        <v>0</v>
      </c>
      <c r="I524" s="17">
        <f>SUBTOTAL(9,I517:I523)</f>
        <v>58</v>
      </c>
      <c r="J524" s="17">
        <f>SUBTOTAL(9,J517:J523)</f>
        <v>12</v>
      </c>
      <c r="K524" s="17">
        <f>SUBTOTAL(9,K517:K523)</f>
        <v>0</v>
      </c>
      <c r="L524" s="17">
        <f>SUBTOTAL(9,L517:L523)</f>
        <v>5</v>
      </c>
      <c r="M524" s="17">
        <f>SUBTOTAL(9,M517:M523)</f>
        <v>0</v>
      </c>
    </row>
    <row r="525" spans="1:13" outlineLevel="2" x14ac:dyDescent="0.25">
      <c r="A525" s="27" t="s">
        <v>61</v>
      </c>
      <c r="B525" s="27" t="s">
        <v>87</v>
      </c>
      <c r="C525" s="27" t="s">
        <v>146</v>
      </c>
      <c r="D525" s="17">
        <v>55</v>
      </c>
      <c r="E525" s="17">
        <v>1</v>
      </c>
      <c r="F525" s="17">
        <v>0</v>
      </c>
      <c r="G525" s="17">
        <v>0</v>
      </c>
      <c r="H525" s="17">
        <v>0</v>
      </c>
      <c r="I525" s="17">
        <v>1</v>
      </c>
      <c r="J525" s="17">
        <v>0</v>
      </c>
      <c r="K525" s="17">
        <v>0</v>
      </c>
      <c r="L525" s="17">
        <v>0</v>
      </c>
      <c r="M525" s="17">
        <v>0</v>
      </c>
    </row>
    <row r="526" spans="1:13" outlineLevel="2" x14ac:dyDescent="0.25">
      <c r="A526" s="27" t="s">
        <v>61</v>
      </c>
      <c r="B526" s="27" t="s">
        <v>87</v>
      </c>
      <c r="C526" s="27" t="s">
        <v>147</v>
      </c>
      <c r="D526" s="17">
        <v>1</v>
      </c>
      <c r="E526" s="17">
        <v>1</v>
      </c>
      <c r="F526" s="17">
        <v>0</v>
      </c>
      <c r="G526" s="17">
        <v>0</v>
      </c>
      <c r="H526" s="17">
        <v>0</v>
      </c>
      <c r="I526" s="17">
        <v>1</v>
      </c>
      <c r="J526" s="17">
        <v>0</v>
      </c>
      <c r="K526" s="17">
        <v>0</v>
      </c>
      <c r="L526" s="17">
        <v>0</v>
      </c>
      <c r="M526" s="17">
        <v>0</v>
      </c>
    </row>
    <row r="527" spans="1:13" outlineLevel="2" x14ac:dyDescent="0.25">
      <c r="A527" s="27" t="s">
        <v>61</v>
      </c>
      <c r="B527" s="27" t="s">
        <v>87</v>
      </c>
      <c r="C527" s="27" t="s">
        <v>148</v>
      </c>
      <c r="D527" s="17">
        <v>13</v>
      </c>
      <c r="E527" s="17">
        <v>13</v>
      </c>
      <c r="F527" s="17">
        <v>4</v>
      </c>
      <c r="G527" s="17">
        <v>3</v>
      </c>
      <c r="H527" s="17">
        <v>0</v>
      </c>
      <c r="I527" s="17">
        <v>9</v>
      </c>
      <c r="J527" s="17">
        <v>1</v>
      </c>
      <c r="K527" s="17">
        <v>0</v>
      </c>
      <c r="L527" s="17">
        <v>3</v>
      </c>
      <c r="M527" s="17">
        <v>0</v>
      </c>
    </row>
    <row r="528" spans="1:13" outlineLevel="2" x14ac:dyDescent="0.25">
      <c r="A528" s="27" t="s">
        <v>61</v>
      </c>
      <c r="B528" s="27" t="s">
        <v>87</v>
      </c>
      <c r="C528" s="27" t="s">
        <v>149</v>
      </c>
      <c r="D528" s="17">
        <v>41</v>
      </c>
      <c r="E528" s="17">
        <v>37</v>
      </c>
      <c r="F528" s="17">
        <v>11</v>
      </c>
      <c r="G528" s="17">
        <v>10</v>
      </c>
      <c r="H528" s="17">
        <v>0</v>
      </c>
      <c r="I528" s="17">
        <v>26</v>
      </c>
      <c r="J528" s="17">
        <v>1</v>
      </c>
      <c r="K528" s="17">
        <v>1</v>
      </c>
      <c r="L528" s="17">
        <v>7</v>
      </c>
      <c r="M528" s="17">
        <v>2</v>
      </c>
    </row>
    <row r="529" spans="1:13" outlineLevel="2" x14ac:dyDescent="0.25">
      <c r="A529" s="27" t="s">
        <v>61</v>
      </c>
      <c r="B529" s="27" t="s">
        <v>87</v>
      </c>
      <c r="C529" s="27" t="s">
        <v>150</v>
      </c>
      <c r="D529" s="17">
        <v>105</v>
      </c>
      <c r="E529" s="17">
        <v>99</v>
      </c>
      <c r="F529" s="17">
        <v>23</v>
      </c>
      <c r="G529" s="17">
        <v>18</v>
      </c>
      <c r="H529" s="17">
        <v>0</v>
      </c>
      <c r="I529" s="17">
        <v>76</v>
      </c>
      <c r="J529" s="17">
        <v>5</v>
      </c>
      <c r="K529" s="17">
        <v>2</v>
      </c>
      <c r="L529" s="17">
        <v>12</v>
      </c>
      <c r="M529" s="17">
        <v>4</v>
      </c>
    </row>
    <row r="530" spans="1:13" outlineLevel="2" x14ac:dyDescent="0.25">
      <c r="A530" s="27" t="s">
        <v>61</v>
      </c>
      <c r="B530" s="27" t="s">
        <v>87</v>
      </c>
      <c r="C530" s="27" t="s">
        <v>151</v>
      </c>
      <c r="D530" s="17">
        <v>6</v>
      </c>
      <c r="E530" s="17">
        <v>5</v>
      </c>
      <c r="F530" s="17">
        <v>5</v>
      </c>
      <c r="G530" s="17">
        <v>1</v>
      </c>
      <c r="H530" s="17">
        <v>0</v>
      </c>
      <c r="I530" s="17">
        <v>0</v>
      </c>
      <c r="J530" s="17">
        <v>4</v>
      </c>
      <c r="K530" s="17">
        <v>1</v>
      </c>
      <c r="L530" s="17">
        <v>0</v>
      </c>
      <c r="M530" s="17">
        <v>0</v>
      </c>
    </row>
    <row r="531" spans="1:13" outlineLevel="2" x14ac:dyDescent="0.25">
      <c r="A531" s="27" t="s">
        <v>61</v>
      </c>
      <c r="B531" s="27" t="s">
        <v>87</v>
      </c>
      <c r="C531" s="27" t="s">
        <v>152</v>
      </c>
      <c r="D531" s="17">
        <v>2</v>
      </c>
      <c r="E531" s="17">
        <v>2</v>
      </c>
      <c r="F531" s="17">
        <v>0</v>
      </c>
      <c r="G531" s="17">
        <v>0</v>
      </c>
      <c r="H531" s="17">
        <v>0</v>
      </c>
      <c r="I531" s="17">
        <v>2</v>
      </c>
      <c r="J531" s="17">
        <v>0</v>
      </c>
      <c r="K531" s="17">
        <v>0</v>
      </c>
      <c r="L531" s="17">
        <v>0</v>
      </c>
      <c r="M531" s="17">
        <v>0</v>
      </c>
    </row>
    <row r="532" spans="1:13" outlineLevel="1" x14ac:dyDescent="0.25">
      <c r="B532" s="29" t="s">
        <v>339</v>
      </c>
      <c r="D532" s="17">
        <f>SUBTOTAL(9,D525:D531)</f>
        <v>223</v>
      </c>
      <c r="E532" s="17">
        <f>SUBTOTAL(9,E525:E531)</f>
        <v>158</v>
      </c>
      <c r="F532" s="17">
        <f>SUBTOTAL(9,F525:F531)</f>
        <v>43</v>
      </c>
      <c r="G532" s="17">
        <f>SUBTOTAL(9,G525:G531)</f>
        <v>32</v>
      </c>
      <c r="H532" s="17">
        <f>SUBTOTAL(9,H525:H531)</f>
        <v>0</v>
      </c>
      <c r="I532" s="17">
        <f>SUBTOTAL(9,I525:I531)</f>
        <v>115</v>
      </c>
      <c r="J532" s="17">
        <f>SUBTOTAL(9,J525:J531)</f>
        <v>11</v>
      </c>
      <c r="K532" s="17">
        <f>SUBTOTAL(9,K525:K531)</f>
        <v>4</v>
      </c>
      <c r="L532" s="17">
        <f>SUBTOTAL(9,L525:L531)</f>
        <v>22</v>
      </c>
      <c r="M532" s="17">
        <f>SUBTOTAL(9,M525:M531)</f>
        <v>6</v>
      </c>
    </row>
    <row r="533" spans="1:13" outlineLevel="2" x14ac:dyDescent="0.25">
      <c r="A533" s="27" t="s">
        <v>88</v>
      </c>
      <c r="B533" s="27" t="s">
        <v>89</v>
      </c>
      <c r="C533" s="27" t="s">
        <v>146</v>
      </c>
      <c r="D533" s="17">
        <v>104</v>
      </c>
      <c r="E533" s="17">
        <v>2</v>
      </c>
      <c r="F533" s="17">
        <v>0</v>
      </c>
      <c r="G533" s="17">
        <v>0</v>
      </c>
      <c r="H533" s="17">
        <v>0</v>
      </c>
      <c r="I533" s="17">
        <v>2</v>
      </c>
      <c r="J533" s="17">
        <v>0</v>
      </c>
      <c r="K533" s="17">
        <v>0</v>
      </c>
      <c r="L533" s="17">
        <v>0</v>
      </c>
      <c r="M533" s="17">
        <v>0</v>
      </c>
    </row>
    <row r="534" spans="1:13" outlineLevel="2" x14ac:dyDescent="0.25">
      <c r="A534" s="27" t="s">
        <v>88</v>
      </c>
      <c r="B534" s="27" t="s">
        <v>89</v>
      </c>
      <c r="C534" s="27" t="s">
        <v>147</v>
      </c>
      <c r="D534" s="17">
        <v>1</v>
      </c>
      <c r="E534" s="17">
        <v>1</v>
      </c>
      <c r="F534" s="17">
        <v>0</v>
      </c>
      <c r="G534" s="17">
        <v>0</v>
      </c>
      <c r="H534" s="17">
        <v>0</v>
      </c>
      <c r="I534" s="17">
        <v>1</v>
      </c>
      <c r="J534" s="17">
        <v>0</v>
      </c>
      <c r="K534" s="17">
        <v>0</v>
      </c>
      <c r="L534" s="17">
        <v>0</v>
      </c>
      <c r="M534" s="17">
        <v>0</v>
      </c>
    </row>
    <row r="535" spans="1:13" outlineLevel="2" x14ac:dyDescent="0.25">
      <c r="A535" s="27" t="s">
        <v>88</v>
      </c>
      <c r="B535" s="27" t="s">
        <v>89</v>
      </c>
      <c r="C535" s="27" t="s">
        <v>148</v>
      </c>
      <c r="D535" s="17">
        <v>15</v>
      </c>
      <c r="E535" s="17">
        <v>14</v>
      </c>
      <c r="F535" s="17">
        <v>0</v>
      </c>
      <c r="G535" s="17">
        <v>0</v>
      </c>
      <c r="H535" s="17">
        <v>0</v>
      </c>
      <c r="I535" s="17">
        <v>11</v>
      </c>
      <c r="J535" s="17">
        <v>0</v>
      </c>
      <c r="K535" s="17">
        <v>0</v>
      </c>
      <c r="L535" s="17">
        <v>0</v>
      </c>
      <c r="M535" s="17">
        <v>0</v>
      </c>
    </row>
    <row r="536" spans="1:13" outlineLevel="2" x14ac:dyDescent="0.25">
      <c r="A536" s="27" t="s">
        <v>88</v>
      </c>
      <c r="B536" s="27" t="s">
        <v>89</v>
      </c>
      <c r="C536" s="27" t="s">
        <v>149</v>
      </c>
      <c r="D536" s="17">
        <v>20</v>
      </c>
      <c r="E536" s="17">
        <v>19</v>
      </c>
      <c r="F536" s="17">
        <v>1</v>
      </c>
      <c r="G536" s="17">
        <v>0</v>
      </c>
      <c r="H536" s="17">
        <v>0</v>
      </c>
      <c r="I536" s="17">
        <v>15</v>
      </c>
      <c r="J536" s="17">
        <v>1</v>
      </c>
      <c r="K536" s="17">
        <v>0</v>
      </c>
      <c r="L536" s="17">
        <v>0</v>
      </c>
      <c r="M536" s="17">
        <v>0</v>
      </c>
    </row>
    <row r="537" spans="1:13" outlineLevel="2" x14ac:dyDescent="0.25">
      <c r="A537" s="27" t="s">
        <v>88</v>
      </c>
      <c r="B537" s="27" t="s">
        <v>89</v>
      </c>
      <c r="C537" s="27" t="s">
        <v>150</v>
      </c>
      <c r="D537" s="17">
        <v>91</v>
      </c>
      <c r="E537" s="17">
        <v>90</v>
      </c>
      <c r="F537" s="17">
        <v>5</v>
      </c>
      <c r="G537" s="17">
        <v>5</v>
      </c>
      <c r="H537" s="17">
        <v>0</v>
      </c>
      <c r="I537" s="17">
        <v>77</v>
      </c>
      <c r="J537" s="17">
        <v>0</v>
      </c>
      <c r="K537" s="17">
        <v>0</v>
      </c>
      <c r="L537" s="17">
        <v>2</v>
      </c>
      <c r="M537" s="17">
        <v>3</v>
      </c>
    </row>
    <row r="538" spans="1:13" outlineLevel="2" x14ac:dyDescent="0.25">
      <c r="A538" s="27" t="s">
        <v>88</v>
      </c>
      <c r="B538" s="27" t="s">
        <v>89</v>
      </c>
      <c r="C538" s="27" t="s">
        <v>151</v>
      </c>
      <c r="D538" s="17">
        <v>5</v>
      </c>
      <c r="E538" s="17">
        <v>4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</row>
    <row r="539" spans="1:13" outlineLevel="2" x14ac:dyDescent="0.25">
      <c r="A539" s="27" t="s">
        <v>88</v>
      </c>
      <c r="B539" s="27" t="s">
        <v>89</v>
      </c>
      <c r="C539" s="27" t="s">
        <v>152</v>
      </c>
      <c r="D539" s="17">
        <v>1</v>
      </c>
      <c r="E539" s="17">
        <v>1</v>
      </c>
      <c r="F539" s="17">
        <v>0</v>
      </c>
      <c r="G539" s="17">
        <v>0</v>
      </c>
      <c r="H539" s="17">
        <v>0</v>
      </c>
      <c r="I539" s="17">
        <v>1</v>
      </c>
      <c r="J539" s="17">
        <v>0</v>
      </c>
      <c r="K539" s="17">
        <v>0</v>
      </c>
      <c r="L539" s="17">
        <v>0</v>
      </c>
      <c r="M539" s="17">
        <v>0</v>
      </c>
    </row>
    <row r="540" spans="1:13" outlineLevel="1" x14ac:dyDescent="0.25">
      <c r="B540" s="29" t="s">
        <v>340</v>
      </c>
      <c r="D540" s="17">
        <f>SUBTOTAL(9,D533:D539)</f>
        <v>237</v>
      </c>
      <c r="E540" s="17">
        <f>SUBTOTAL(9,E533:E539)</f>
        <v>131</v>
      </c>
      <c r="F540" s="17">
        <f>SUBTOTAL(9,F533:F539)</f>
        <v>6</v>
      </c>
      <c r="G540" s="17">
        <f>SUBTOTAL(9,G533:G539)</f>
        <v>5</v>
      </c>
      <c r="H540" s="17">
        <f>SUBTOTAL(9,H533:H539)</f>
        <v>0</v>
      </c>
      <c r="I540" s="17">
        <f>SUBTOTAL(9,I533:I539)</f>
        <v>107</v>
      </c>
      <c r="J540" s="17">
        <f>SUBTOTAL(9,J533:J539)</f>
        <v>1</v>
      </c>
      <c r="K540" s="17">
        <f>SUBTOTAL(9,K533:K539)</f>
        <v>0</v>
      </c>
      <c r="L540" s="17">
        <f>SUBTOTAL(9,L533:L539)</f>
        <v>2</v>
      </c>
      <c r="M540" s="17">
        <f>SUBTOTAL(9,M533:M539)</f>
        <v>3</v>
      </c>
    </row>
    <row r="541" spans="1:13" outlineLevel="2" x14ac:dyDescent="0.25">
      <c r="A541" s="27" t="s">
        <v>88</v>
      </c>
      <c r="B541" s="27" t="s">
        <v>90</v>
      </c>
      <c r="C541" s="27" t="s">
        <v>146</v>
      </c>
      <c r="D541" s="17">
        <v>59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</row>
    <row r="542" spans="1:13" outlineLevel="2" x14ac:dyDescent="0.25">
      <c r="A542" s="27" t="s">
        <v>88</v>
      </c>
      <c r="B542" s="27" t="s">
        <v>90</v>
      </c>
      <c r="C542" s="27" t="s">
        <v>148</v>
      </c>
      <c r="D542" s="17">
        <v>2</v>
      </c>
      <c r="E542" s="17">
        <v>2</v>
      </c>
      <c r="F542" s="17">
        <v>0</v>
      </c>
      <c r="G542" s="17">
        <v>0</v>
      </c>
      <c r="H542" s="17">
        <v>0</v>
      </c>
      <c r="I542" s="17">
        <v>2</v>
      </c>
      <c r="J542" s="17">
        <v>0</v>
      </c>
      <c r="K542" s="17">
        <v>0</v>
      </c>
      <c r="L542" s="17">
        <v>0</v>
      </c>
      <c r="M542" s="17">
        <v>0</v>
      </c>
    </row>
    <row r="543" spans="1:13" outlineLevel="2" x14ac:dyDescent="0.25">
      <c r="A543" s="27" t="s">
        <v>88</v>
      </c>
      <c r="B543" s="27" t="s">
        <v>90</v>
      </c>
      <c r="C543" s="27" t="s">
        <v>149</v>
      </c>
      <c r="D543" s="17">
        <v>20</v>
      </c>
      <c r="E543" s="17">
        <v>18</v>
      </c>
      <c r="F543" s="17">
        <v>10</v>
      </c>
      <c r="G543" s="17">
        <v>4</v>
      </c>
      <c r="H543" s="17">
        <v>0</v>
      </c>
      <c r="I543" s="17">
        <v>8</v>
      </c>
      <c r="J543" s="17">
        <v>6</v>
      </c>
      <c r="K543" s="17">
        <v>3</v>
      </c>
      <c r="L543" s="17">
        <v>1</v>
      </c>
      <c r="M543" s="17">
        <v>0</v>
      </c>
    </row>
    <row r="544" spans="1:13" outlineLevel="2" x14ac:dyDescent="0.25">
      <c r="A544" s="27" t="s">
        <v>88</v>
      </c>
      <c r="B544" s="27" t="s">
        <v>90</v>
      </c>
      <c r="C544" s="27" t="s">
        <v>150</v>
      </c>
      <c r="D544" s="17">
        <v>46</v>
      </c>
      <c r="E544" s="17">
        <v>44</v>
      </c>
      <c r="F544" s="17">
        <v>9</v>
      </c>
      <c r="G544" s="17">
        <v>4</v>
      </c>
      <c r="H544" s="17">
        <v>0</v>
      </c>
      <c r="I544" s="17">
        <v>34</v>
      </c>
      <c r="J544" s="17">
        <v>5</v>
      </c>
      <c r="K544" s="17">
        <v>3</v>
      </c>
      <c r="L544" s="17">
        <v>1</v>
      </c>
      <c r="M544" s="17">
        <v>0</v>
      </c>
    </row>
    <row r="545" spans="1:13" outlineLevel="2" x14ac:dyDescent="0.25">
      <c r="A545" s="27" t="s">
        <v>88</v>
      </c>
      <c r="B545" s="27" t="s">
        <v>90</v>
      </c>
      <c r="C545" s="27" t="s">
        <v>151</v>
      </c>
      <c r="D545" s="17">
        <v>2</v>
      </c>
      <c r="E545" s="17">
        <v>2</v>
      </c>
      <c r="F545" s="17">
        <v>2</v>
      </c>
      <c r="G545" s="17">
        <v>0</v>
      </c>
      <c r="H545" s="17">
        <v>0</v>
      </c>
      <c r="I545" s="17">
        <v>0</v>
      </c>
      <c r="J545" s="17">
        <v>2</v>
      </c>
      <c r="K545" s="17">
        <v>0</v>
      </c>
      <c r="L545" s="17">
        <v>0</v>
      </c>
      <c r="M545" s="17">
        <v>0</v>
      </c>
    </row>
    <row r="546" spans="1:13" outlineLevel="2" x14ac:dyDescent="0.25">
      <c r="A546" s="27" t="s">
        <v>88</v>
      </c>
      <c r="B546" s="27" t="s">
        <v>90</v>
      </c>
      <c r="C546" s="27" t="s">
        <v>152</v>
      </c>
      <c r="D546" s="17">
        <v>1</v>
      </c>
      <c r="E546" s="17">
        <v>1</v>
      </c>
      <c r="F546" s="17">
        <v>0</v>
      </c>
      <c r="G546" s="17">
        <v>0</v>
      </c>
      <c r="H546" s="17">
        <v>0</v>
      </c>
      <c r="I546" s="17">
        <v>1</v>
      </c>
      <c r="J546" s="17">
        <v>0</v>
      </c>
      <c r="K546" s="17">
        <v>0</v>
      </c>
      <c r="L546" s="17">
        <v>0</v>
      </c>
      <c r="M546" s="17">
        <v>0</v>
      </c>
    </row>
    <row r="547" spans="1:13" outlineLevel="1" x14ac:dyDescent="0.25">
      <c r="B547" s="29" t="s">
        <v>341</v>
      </c>
      <c r="D547" s="17">
        <f>SUBTOTAL(9,D541:D546)</f>
        <v>130</v>
      </c>
      <c r="E547" s="17">
        <f>SUBTOTAL(9,E541:E546)</f>
        <v>67</v>
      </c>
      <c r="F547" s="17">
        <f>SUBTOTAL(9,F541:F546)</f>
        <v>21</v>
      </c>
      <c r="G547" s="17">
        <f>SUBTOTAL(9,G541:G546)</f>
        <v>8</v>
      </c>
      <c r="H547" s="17">
        <f>SUBTOTAL(9,H541:H546)</f>
        <v>0</v>
      </c>
      <c r="I547" s="17">
        <f>SUBTOTAL(9,I541:I546)</f>
        <v>45</v>
      </c>
      <c r="J547" s="17">
        <f>SUBTOTAL(9,J541:J546)</f>
        <v>13</v>
      </c>
      <c r="K547" s="17">
        <f>SUBTOTAL(9,K541:K546)</f>
        <v>6</v>
      </c>
      <c r="L547" s="17">
        <f>SUBTOTAL(9,L541:L546)</f>
        <v>2</v>
      </c>
      <c r="M547" s="17">
        <f>SUBTOTAL(9,M541:M546)</f>
        <v>0</v>
      </c>
    </row>
    <row r="548" spans="1:13" outlineLevel="2" x14ac:dyDescent="0.25">
      <c r="A548" s="27" t="s">
        <v>88</v>
      </c>
      <c r="B548" s="27" t="s">
        <v>91</v>
      </c>
      <c r="C548" s="27" t="s">
        <v>146</v>
      </c>
      <c r="D548" s="17">
        <v>65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</row>
    <row r="549" spans="1:13" outlineLevel="2" x14ac:dyDescent="0.25">
      <c r="A549" s="27" t="s">
        <v>88</v>
      </c>
      <c r="B549" s="27" t="s">
        <v>91</v>
      </c>
      <c r="C549" s="27" t="s">
        <v>147</v>
      </c>
      <c r="D549" s="17">
        <v>6</v>
      </c>
      <c r="E549" s="17">
        <v>6</v>
      </c>
      <c r="F549" s="17">
        <v>0</v>
      </c>
      <c r="G549" s="17">
        <v>0</v>
      </c>
      <c r="H549" s="17">
        <v>0</v>
      </c>
      <c r="I549" s="17">
        <v>4</v>
      </c>
      <c r="J549" s="17">
        <v>0</v>
      </c>
      <c r="K549" s="17">
        <v>0</v>
      </c>
      <c r="L549" s="17">
        <v>0</v>
      </c>
      <c r="M549" s="17">
        <v>0</v>
      </c>
    </row>
    <row r="550" spans="1:13" outlineLevel="2" x14ac:dyDescent="0.25">
      <c r="A550" s="27" t="s">
        <v>88</v>
      </c>
      <c r="B550" s="27" t="s">
        <v>91</v>
      </c>
      <c r="C550" s="27" t="s">
        <v>148</v>
      </c>
      <c r="D550" s="17">
        <v>1</v>
      </c>
      <c r="E550" s="17">
        <v>1</v>
      </c>
      <c r="F550" s="17">
        <v>0</v>
      </c>
      <c r="G550" s="17">
        <v>0</v>
      </c>
      <c r="H550" s="17">
        <v>0</v>
      </c>
      <c r="I550" s="17">
        <v>1</v>
      </c>
      <c r="J550" s="17">
        <v>0</v>
      </c>
      <c r="K550" s="17">
        <v>0</v>
      </c>
      <c r="L550" s="17">
        <v>0</v>
      </c>
      <c r="M550" s="17">
        <v>0</v>
      </c>
    </row>
    <row r="551" spans="1:13" outlineLevel="2" x14ac:dyDescent="0.25">
      <c r="A551" s="27" t="s">
        <v>88</v>
      </c>
      <c r="B551" s="27" t="s">
        <v>91</v>
      </c>
      <c r="C551" s="27" t="s">
        <v>149</v>
      </c>
      <c r="D551" s="17">
        <v>24</v>
      </c>
      <c r="E551" s="17">
        <v>20</v>
      </c>
      <c r="F551" s="17">
        <v>5</v>
      </c>
      <c r="G551" s="17">
        <v>1</v>
      </c>
      <c r="H551" s="17">
        <v>0</v>
      </c>
      <c r="I551" s="17">
        <v>14</v>
      </c>
      <c r="J551" s="17">
        <v>4</v>
      </c>
      <c r="K551" s="17">
        <v>1</v>
      </c>
      <c r="L551" s="17">
        <v>0</v>
      </c>
      <c r="M551" s="17">
        <v>0</v>
      </c>
    </row>
    <row r="552" spans="1:13" outlineLevel="2" x14ac:dyDescent="0.25">
      <c r="A552" s="27" t="s">
        <v>88</v>
      </c>
      <c r="B552" s="27" t="s">
        <v>91</v>
      </c>
      <c r="C552" s="27" t="s">
        <v>150</v>
      </c>
      <c r="D552" s="17">
        <v>76</v>
      </c>
      <c r="E552" s="17">
        <v>66</v>
      </c>
      <c r="F552" s="17">
        <v>8</v>
      </c>
      <c r="G552" s="17">
        <v>0</v>
      </c>
      <c r="H552" s="17">
        <v>0</v>
      </c>
      <c r="I552" s="17">
        <v>53</v>
      </c>
      <c r="J552" s="17">
        <v>8</v>
      </c>
      <c r="K552" s="17">
        <v>0</v>
      </c>
      <c r="L552" s="17">
        <v>0</v>
      </c>
      <c r="M552" s="17">
        <v>0</v>
      </c>
    </row>
    <row r="553" spans="1:13" outlineLevel="2" x14ac:dyDescent="0.25">
      <c r="A553" s="27" t="s">
        <v>88</v>
      </c>
      <c r="B553" s="27" t="s">
        <v>91</v>
      </c>
      <c r="C553" s="27" t="s">
        <v>151</v>
      </c>
      <c r="D553" s="17">
        <v>5</v>
      </c>
      <c r="E553" s="17">
        <v>5</v>
      </c>
      <c r="F553" s="17">
        <v>5</v>
      </c>
      <c r="G553" s="17">
        <v>0</v>
      </c>
      <c r="H553" s="17">
        <v>0</v>
      </c>
      <c r="I553" s="17">
        <v>0</v>
      </c>
      <c r="J553" s="17">
        <v>5</v>
      </c>
      <c r="K553" s="17">
        <v>0</v>
      </c>
      <c r="L553" s="17">
        <v>0</v>
      </c>
      <c r="M553" s="17">
        <v>0</v>
      </c>
    </row>
    <row r="554" spans="1:13" outlineLevel="2" x14ac:dyDescent="0.25">
      <c r="A554" s="27" t="s">
        <v>88</v>
      </c>
      <c r="B554" s="27" t="s">
        <v>91</v>
      </c>
      <c r="C554" s="27" t="s">
        <v>152</v>
      </c>
      <c r="D554" s="17">
        <v>2</v>
      </c>
      <c r="E554" s="17">
        <v>2</v>
      </c>
      <c r="F554" s="17">
        <v>0</v>
      </c>
      <c r="G554" s="17">
        <v>0</v>
      </c>
      <c r="H554" s="17">
        <v>0</v>
      </c>
      <c r="I554" s="17">
        <v>2</v>
      </c>
      <c r="J554" s="17">
        <v>0</v>
      </c>
      <c r="K554" s="17">
        <v>0</v>
      </c>
      <c r="L554" s="17">
        <v>0</v>
      </c>
      <c r="M554" s="17">
        <v>0</v>
      </c>
    </row>
    <row r="555" spans="1:13" outlineLevel="2" x14ac:dyDescent="0.25">
      <c r="A555" s="27" t="s">
        <v>88</v>
      </c>
      <c r="B555" s="27" t="s">
        <v>91</v>
      </c>
      <c r="D555" s="17">
        <v>1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</row>
    <row r="556" spans="1:13" outlineLevel="1" x14ac:dyDescent="0.25">
      <c r="B556" s="29" t="s">
        <v>342</v>
      </c>
      <c r="D556" s="17">
        <f>SUBTOTAL(9,D548:D555)</f>
        <v>180</v>
      </c>
      <c r="E556" s="17">
        <f>SUBTOTAL(9,E548:E555)</f>
        <v>100</v>
      </c>
      <c r="F556" s="17">
        <f>SUBTOTAL(9,F548:F555)</f>
        <v>18</v>
      </c>
      <c r="G556" s="17">
        <f>SUBTOTAL(9,G548:G555)</f>
        <v>1</v>
      </c>
      <c r="H556" s="17">
        <f>SUBTOTAL(9,H548:H555)</f>
        <v>0</v>
      </c>
      <c r="I556" s="17">
        <f>SUBTOTAL(9,I548:I555)</f>
        <v>74</v>
      </c>
      <c r="J556" s="17">
        <f>SUBTOTAL(9,J548:J555)</f>
        <v>17</v>
      </c>
      <c r="K556" s="17">
        <f>SUBTOTAL(9,K548:K555)</f>
        <v>1</v>
      </c>
      <c r="L556" s="17">
        <f>SUBTOTAL(9,L548:L555)</f>
        <v>0</v>
      </c>
      <c r="M556" s="17">
        <f>SUBTOTAL(9,M548:M555)</f>
        <v>0</v>
      </c>
    </row>
    <row r="557" spans="1:13" outlineLevel="2" x14ac:dyDescent="0.25">
      <c r="A557" s="27" t="s">
        <v>88</v>
      </c>
      <c r="B557" s="27" t="s">
        <v>92</v>
      </c>
      <c r="C557" s="27" t="s">
        <v>146</v>
      </c>
      <c r="D557" s="17">
        <v>24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</row>
    <row r="558" spans="1:13" outlineLevel="2" x14ac:dyDescent="0.25">
      <c r="A558" s="27" t="s">
        <v>88</v>
      </c>
      <c r="B558" s="27" t="s">
        <v>92</v>
      </c>
      <c r="C558" s="27" t="s">
        <v>148</v>
      </c>
      <c r="D558" s="17">
        <v>9</v>
      </c>
      <c r="E558" s="17">
        <v>9</v>
      </c>
      <c r="F558" s="17">
        <v>2</v>
      </c>
      <c r="G558" s="17">
        <v>2</v>
      </c>
      <c r="H558" s="17">
        <v>0</v>
      </c>
      <c r="I558" s="17">
        <v>7</v>
      </c>
      <c r="J558" s="17">
        <v>0</v>
      </c>
      <c r="K558" s="17">
        <v>0</v>
      </c>
      <c r="L558" s="17">
        <v>2</v>
      </c>
      <c r="M558" s="17">
        <v>0</v>
      </c>
    </row>
    <row r="559" spans="1:13" outlineLevel="2" x14ac:dyDescent="0.25">
      <c r="A559" s="27" t="s">
        <v>88</v>
      </c>
      <c r="B559" s="27" t="s">
        <v>92</v>
      </c>
      <c r="C559" s="27" t="s">
        <v>149</v>
      </c>
      <c r="D559" s="17">
        <v>9</v>
      </c>
      <c r="E559" s="17">
        <v>9</v>
      </c>
      <c r="F559" s="17">
        <v>3</v>
      </c>
      <c r="G559" s="17">
        <v>3</v>
      </c>
      <c r="H559" s="17">
        <v>0</v>
      </c>
      <c r="I559" s="17">
        <v>6</v>
      </c>
      <c r="J559" s="17">
        <v>0</v>
      </c>
      <c r="K559" s="17">
        <v>1</v>
      </c>
      <c r="L559" s="17">
        <v>2</v>
      </c>
      <c r="M559" s="17">
        <v>0</v>
      </c>
    </row>
    <row r="560" spans="1:13" outlineLevel="2" x14ac:dyDescent="0.25">
      <c r="A560" s="27" t="s">
        <v>88</v>
      </c>
      <c r="B560" s="27" t="s">
        <v>92</v>
      </c>
      <c r="C560" s="27" t="s">
        <v>150</v>
      </c>
      <c r="D560" s="17">
        <v>21</v>
      </c>
      <c r="E560" s="17">
        <v>20</v>
      </c>
      <c r="F560" s="17">
        <v>8</v>
      </c>
      <c r="G560" s="17">
        <v>7</v>
      </c>
      <c r="H560" s="17">
        <v>0</v>
      </c>
      <c r="I560" s="17">
        <v>12</v>
      </c>
      <c r="J560" s="17">
        <v>1</v>
      </c>
      <c r="K560" s="17">
        <v>0</v>
      </c>
      <c r="L560" s="17">
        <v>6</v>
      </c>
      <c r="M560" s="17">
        <v>1</v>
      </c>
    </row>
    <row r="561" spans="1:13" outlineLevel="2" x14ac:dyDescent="0.25">
      <c r="A561" s="27" t="s">
        <v>88</v>
      </c>
      <c r="B561" s="27" t="s">
        <v>92</v>
      </c>
      <c r="C561" s="27" t="s">
        <v>151</v>
      </c>
      <c r="D561" s="17">
        <v>5</v>
      </c>
      <c r="E561" s="17">
        <v>4</v>
      </c>
      <c r="F561" s="17">
        <v>4</v>
      </c>
      <c r="G561" s="17">
        <v>0</v>
      </c>
      <c r="H561" s="17">
        <v>0</v>
      </c>
      <c r="I561" s="17">
        <v>0</v>
      </c>
      <c r="J561" s="17">
        <v>4</v>
      </c>
      <c r="K561" s="17">
        <v>0</v>
      </c>
      <c r="L561" s="17">
        <v>0</v>
      </c>
      <c r="M561" s="17">
        <v>0</v>
      </c>
    </row>
    <row r="562" spans="1:13" outlineLevel="1" x14ac:dyDescent="0.25">
      <c r="B562" s="29" t="s">
        <v>343</v>
      </c>
      <c r="D562" s="17">
        <f>SUBTOTAL(9,D557:D561)</f>
        <v>68</v>
      </c>
      <c r="E562" s="17">
        <f>SUBTOTAL(9,E557:E561)</f>
        <v>42</v>
      </c>
      <c r="F562" s="17">
        <f>SUBTOTAL(9,F557:F561)</f>
        <v>17</v>
      </c>
      <c r="G562" s="17">
        <f>SUBTOTAL(9,G557:G561)</f>
        <v>12</v>
      </c>
      <c r="H562" s="17">
        <f>SUBTOTAL(9,H557:H561)</f>
        <v>0</v>
      </c>
      <c r="I562" s="17">
        <f>SUBTOTAL(9,I557:I561)</f>
        <v>25</v>
      </c>
      <c r="J562" s="17">
        <f>SUBTOTAL(9,J557:J561)</f>
        <v>5</v>
      </c>
      <c r="K562" s="17">
        <f>SUBTOTAL(9,K557:K561)</f>
        <v>1</v>
      </c>
      <c r="L562" s="17">
        <f>SUBTOTAL(9,L557:L561)</f>
        <v>10</v>
      </c>
      <c r="M562" s="17">
        <f>SUBTOTAL(9,M557:M561)</f>
        <v>1</v>
      </c>
    </row>
    <row r="563" spans="1:13" outlineLevel="2" x14ac:dyDescent="0.25">
      <c r="A563" s="27" t="s">
        <v>88</v>
      </c>
      <c r="B563" s="27" t="s">
        <v>93</v>
      </c>
      <c r="C563" s="27" t="s">
        <v>146</v>
      </c>
      <c r="D563" s="17">
        <v>195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outlineLevel="2" x14ac:dyDescent="0.25">
      <c r="A564" s="27" t="s">
        <v>88</v>
      </c>
      <c r="B564" s="27" t="s">
        <v>93</v>
      </c>
      <c r="C564" s="27" t="s">
        <v>147</v>
      </c>
      <c r="D564" s="17">
        <v>3</v>
      </c>
      <c r="E564" s="17">
        <v>3</v>
      </c>
      <c r="F564" s="17">
        <v>1</v>
      </c>
      <c r="G564" s="17">
        <v>1</v>
      </c>
      <c r="H564" s="17">
        <v>0</v>
      </c>
      <c r="I564" s="17">
        <v>2</v>
      </c>
      <c r="J564" s="17">
        <v>0</v>
      </c>
      <c r="K564" s="17">
        <v>1</v>
      </c>
      <c r="L564" s="17">
        <v>0</v>
      </c>
      <c r="M564" s="17">
        <v>0</v>
      </c>
    </row>
    <row r="565" spans="1:13" outlineLevel="2" x14ac:dyDescent="0.25">
      <c r="A565" s="27" t="s">
        <v>88</v>
      </c>
      <c r="B565" s="27" t="s">
        <v>93</v>
      </c>
      <c r="C565" s="27" t="s">
        <v>149</v>
      </c>
      <c r="D565" s="17">
        <v>37</v>
      </c>
      <c r="E565" s="17">
        <v>36</v>
      </c>
      <c r="F565" s="17">
        <v>17</v>
      </c>
      <c r="G565" s="17">
        <v>13</v>
      </c>
      <c r="H565" s="17">
        <v>4</v>
      </c>
      <c r="I565" s="17">
        <v>19</v>
      </c>
      <c r="J565" s="17">
        <v>0</v>
      </c>
      <c r="K565" s="17">
        <v>10</v>
      </c>
      <c r="L565" s="17">
        <v>2</v>
      </c>
      <c r="M565" s="17">
        <v>1</v>
      </c>
    </row>
    <row r="566" spans="1:13" outlineLevel="2" x14ac:dyDescent="0.25">
      <c r="A566" s="27" t="s">
        <v>88</v>
      </c>
      <c r="B566" s="27" t="s">
        <v>93</v>
      </c>
      <c r="C566" s="27" t="s">
        <v>150</v>
      </c>
      <c r="D566" s="17">
        <v>82</v>
      </c>
      <c r="E566" s="17">
        <v>82</v>
      </c>
      <c r="F566" s="17">
        <v>21</v>
      </c>
      <c r="G566" s="17">
        <v>16</v>
      </c>
      <c r="H566" s="17">
        <v>0</v>
      </c>
      <c r="I566" s="17">
        <v>60</v>
      </c>
      <c r="J566" s="17">
        <v>5</v>
      </c>
      <c r="K566" s="17">
        <v>11</v>
      </c>
      <c r="L566" s="17">
        <v>5</v>
      </c>
      <c r="M566" s="17">
        <v>0</v>
      </c>
    </row>
    <row r="567" spans="1:13" outlineLevel="2" x14ac:dyDescent="0.25">
      <c r="A567" s="27" t="s">
        <v>88</v>
      </c>
      <c r="B567" s="27" t="s">
        <v>93</v>
      </c>
      <c r="C567" s="27" t="s">
        <v>151</v>
      </c>
      <c r="D567" s="17">
        <v>10</v>
      </c>
      <c r="E567" s="17">
        <v>10</v>
      </c>
      <c r="F567" s="17">
        <v>8</v>
      </c>
      <c r="G567" s="17">
        <v>5</v>
      </c>
      <c r="H567" s="17">
        <v>0</v>
      </c>
      <c r="I567" s="17">
        <v>0</v>
      </c>
      <c r="J567" s="17">
        <v>3</v>
      </c>
      <c r="K567" s="17">
        <v>0</v>
      </c>
      <c r="L567" s="17">
        <v>0</v>
      </c>
      <c r="M567" s="17">
        <v>5</v>
      </c>
    </row>
    <row r="568" spans="1:13" outlineLevel="2" x14ac:dyDescent="0.25">
      <c r="A568" s="27" t="s">
        <v>88</v>
      </c>
      <c r="B568" s="27" t="s">
        <v>93</v>
      </c>
      <c r="C568" s="27" t="s">
        <v>152</v>
      </c>
      <c r="D568" s="17">
        <v>1</v>
      </c>
      <c r="E568" s="17">
        <v>1</v>
      </c>
      <c r="F568" s="17">
        <v>0</v>
      </c>
      <c r="G568" s="17">
        <v>0</v>
      </c>
      <c r="H568" s="17">
        <v>0</v>
      </c>
      <c r="I568" s="17">
        <v>1</v>
      </c>
      <c r="J568" s="17">
        <v>0</v>
      </c>
      <c r="K568" s="17">
        <v>0</v>
      </c>
      <c r="L568" s="17">
        <v>0</v>
      </c>
      <c r="M568" s="17">
        <v>0</v>
      </c>
    </row>
    <row r="569" spans="1:13" outlineLevel="1" x14ac:dyDescent="0.25">
      <c r="B569" s="29" t="s">
        <v>344</v>
      </c>
      <c r="D569" s="17">
        <f>SUBTOTAL(9,D563:D568)</f>
        <v>328</v>
      </c>
      <c r="E569" s="17">
        <f>SUBTOTAL(9,E563:E568)</f>
        <v>132</v>
      </c>
      <c r="F569" s="17">
        <f>SUBTOTAL(9,F563:F568)</f>
        <v>47</v>
      </c>
      <c r="G569" s="17">
        <f>SUBTOTAL(9,G563:G568)</f>
        <v>35</v>
      </c>
      <c r="H569" s="17">
        <f>SUBTOTAL(9,H563:H568)</f>
        <v>4</v>
      </c>
      <c r="I569" s="17">
        <f>SUBTOTAL(9,I563:I568)</f>
        <v>82</v>
      </c>
      <c r="J569" s="17">
        <f>SUBTOTAL(9,J563:J568)</f>
        <v>8</v>
      </c>
      <c r="K569" s="17">
        <f>SUBTOTAL(9,K563:K568)</f>
        <v>22</v>
      </c>
      <c r="L569" s="17">
        <f>SUBTOTAL(9,L563:L568)</f>
        <v>7</v>
      </c>
      <c r="M569" s="17">
        <f>SUBTOTAL(9,M563:M568)</f>
        <v>6</v>
      </c>
    </row>
    <row r="570" spans="1:13" outlineLevel="2" x14ac:dyDescent="0.25">
      <c r="A570" s="27" t="s">
        <v>88</v>
      </c>
      <c r="B570" s="27" t="s">
        <v>94</v>
      </c>
      <c r="C570" s="27" t="s">
        <v>146</v>
      </c>
      <c r="D570" s="17">
        <v>11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</row>
    <row r="571" spans="1:13" outlineLevel="2" x14ac:dyDescent="0.25">
      <c r="A571" s="27" t="s">
        <v>88</v>
      </c>
      <c r="B571" s="27" t="s">
        <v>94</v>
      </c>
      <c r="C571" s="27" t="s">
        <v>148</v>
      </c>
      <c r="D571" s="17">
        <v>2</v>
      </c>
      <c r="E571" s="17">
        <v>2</v>
      </c>
      <c r="F571" s="17">
        <v>0</v>
      </c>
      <c r="G571" s="17">
        <v>0</v>
      </c>
      <c r="H571" s="17">
        <v>0</v>
      </c>
      <c r="I571" s="17">
        <v>2</v>
      </c>
      <c r="J571" s="17">
        <v>0</v>
      </c>
      <c r="K571" s="17">
        <v>0</v>
      </c>
      <c r="L571" s="17">
        <v>0</v>
      </c>
      <c r="M571" s="17">
        <v>0</v>
      </c>
    </row>
    <row r="572" spans="1:13" outlineLevel="2" x14ac:dyDescent="0.25">
      <c r="A572" s="27" t="s">
        <v>88</v>
      </c>
      <c r="B572" s="27" t="s">
        <v>94</v>
      </c>
      <c r="C572" s="27" t="s">
        <v>149</v>
      </c>
      <c r="D572" s="17">
        <v>2</v>
      </c>
      <c r="E572" s="17">
        <v>2</v>
      </c>
      <c r="F572" s="17">
        <v>0</v>
      </c>
      <c r="G572" s="17">
        <v>0</v>
      </c>
      <c r="H572" s="17">
        <v>0</v>
      </c>
      <c r="I572" s="17">
        <v>2</v>
      </c>
      <c r="J572" s="17">
        <v>0</v>
      </c>
      <c r="K572" s="17">
        <v>0</v>
      </c>
      <c r="L572" s="17">
        <v>0</v>
      </c>
      <c r="M572" s="17">
        <v>0</v>
      </c>
    </row>
    <row r="573" spans="1:13" outlineLevel="2" x14ac:dyDescent="0.25">
      <c r="A573" s="27" t="s">
        <v>88</v>
      </c>
      <c r="B573" s="27" t="s">
        <v>94</v>
      </c>
      <c r="C573" s="27" t="s">
        <v>150</v>
      </c>
      <c r="D573" s="17">
        <v>5</v>
      </c>
      <c r="E573" s="17">
        <v>5</v>
      </c>
      <c r="F573" s="17">
        <v>0</v>
      </c>
      <c r="G573" s="17">
        <v>0</v>
      </c>
      <c r="H573" s="17">
        <v>0</v>
      </c>
      <c r="I573" s="17">
        <v>5</v>
      </c>
      <c r="J573" s="17">
        <v>0</v>
      </c>
      <c r="K573" s="17">
        <v>0</v>
      </c>
      <c r="L573" s="17">
        <v>0</v>
      </c>
      <c r="M573" s="17">
        <v>0</v>
      </c>
    </row>
    <row r="574" spans="1:13" outlineLevel="1" x14ac:dyDescent="0.25">
      <c r="B574" s="29" t="s">
        <v>345</v>
      </c>
      <c r="D574" s="17">
        <f>SUBTOTAL(9,D570:D573)</f>
        <v>20</v>
      </c>
      <c r="E574" s="17">
        <f>SUBTOTAL(9,E570:E573)</f>
        <v>9</v>
      </c>
      <c r="F574" s="17">
        <f>SUBTOTAL(9,F570:F573)</f>
        <v>0</v>
      </c>
      <c r="G574" s="17">
        <f>SUBTOTAL(9,G570:G573)</f>
        <v>0</v>
      </c>
      <c r="H574" s="17">
        <f>SUBTOTAL(9,H570:H573)</f>
        <v>0</v>
      </c>
      <c r="I574" s="17">
        <f>SUBTOTAL(9,I570:I573)</f>
        <v>9</v>
      </c>
      <c r="J574" s="17">
        <f>SUBTOTAL(9,J570:J573)</f>
        <v>0</v>
      </c>
      <c r="K574" s="17">
        <f>SUBTOTAL(9,K570:K573)</f>
        <v>0</v>
      </c>
      <c r="L574" s="17">
        <f>SUBTOTAL(9,L570:L573)</f>
        <v>0</v>
      </c>
      <c r="M574" s="17">
        <f>SUBTOTAL(9,M570:M573)</f>
        <v>0</v>
      </c>
    </row>
    <row r="575" spans="1:13" outlineLevel="2" x14ac:dyDescent="0.25">
      <c r="A575" s="27" t="s">
        <v>88</v>
      </c>
      <c r="B575" s="27" t="s">
        <v>96</v>
      </c>
      <c r="C575" s="27" t="s">
        <v>146</v>
      </c>
      <c r="D575" s="17">
        <v>144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</row>
    <row r="576" spans="1:13" outlineLevel="2" x14ac:dyDescent="0.25">
      <c r="A576" s="27" t="s">
        <v>88</v>
      </c>
      <c r="B576" s="27" t="s">
        <v>96</v>
      </c>
      <c r="C576" s="27" t="s">
        <v>147</v>
      </c>
      <c r="D576" s="17">
        <v>3</v>
      </c>
      <c r="E576" s="17">
        <v>3</v>
      </c>
      <c r="F576" s="17">
        <v>1</v>
      </c>
      <c r="G576" s="17">
        <v>1</v>
      </c>
      <c r="H576" s="17">
        <v>0</v>
      </c>
      <c r="I576" s="17">
        <v>1</v>
      </c>
      <c r="J576" s="17">
        <v>0</v>
      </c>
      <c r="K576" s="17">
        <v>1</v>
      </c>
      <c r="L576" s="17">
        <v>0</v>
      </c>
      <c r="M576" s="17">
        <v>0</v>
      </c>
    </row>
    <row r="577" spans="1:13" outlineLevel="2" x14ac:dyDescent="0.25">
      <c r="A577" s="27" t="s">
        <v>88</v>
      </c>
      <c r="B577" s="27" t="s">
        <v>96</v>
      </c>
      <c r="C577" s="27" t="s">
        <v>148</v>
      </c>
      <c r="D577" s="17">
        <v>8</v>
      </c>
      <c r="E577" s="17">
        <v>8</v>
      </c>
      <c r="F577" s="17">
        <v>2</v>
      </c>
      <c r="G577" s="17">
        <v>2</v>
      </c>
      <c r="H577" s="17">
        <v>0</v>
      </c>
      <c r="I577" s="17">
        <v>6</v>
      </c>
      <c r="J577" s="17">
        <v>0</v>
      </c>
      <c r="K577" s="17">
        <v>0</v>
      </c>
      <c r="L577" s="17">
        <v>2</v>
      </c>
      <c r="M577" s="17">
        <v>0</v>
      </c>
    </row>
    <row r="578" spans="1:13" outlineLevel="2" x14ac:dyDescent="0.25">
      <c r="A578" s="27" t="s">
        <v>88</v>
      </c>
      <c r="B578" s="27" t="s">
        <v>96</v>
      </c>
      <c r="C578" s="27" t="s">
        <v>149</v>
      </c>
      <c r="D578" s="17">
        <v>21</v>
      </c>
      <c r="E578" s="17">
        <v>21</v>
      </c>
      <c r="F578" s="17">
        <v>6</v>
      </c>
      <c r="G578" s="17">
        <v>3</v>
      </c>
      <c r="H578" s="17">
        <v>1</v>
      </c>
      <c r="I578" s="17">
        <v>14</v>
      </c>
      <c r="J578" s="17">
        <v>2</v>
      </c>
      <c r="K578" s="17">
        <v>1</v>
      </c>
      <c r="L578" s="17">
        <v>2</v>
      </c>
      <c r="M578" s="17">
        <v>0</v>
      </c>
    </row>
    <row r="579" spans="1:13" outlineLevel="2" x14ac:dyDescent="0.25">
      <c r="A579" s="27" t="s">
        <v>88</v>
      </c>
      <c r="B579" s="27" t="s">
        <v>96</v>
      </c>
      <c r="C579" s="27" t="s">
        <v>150</v>
      </c>
      <c r="D579" s="17">
        <v>141</v>
      </c>
      <c r="E579" s="17">
        <v>141</v>
      </c>
      <c r="F579" s="17">
        <v>30</v>
      </c>
      <c r="G579" s="17">
        <v>15</v>
      </c>
      <c r="H579" s="17">
        <v>2</v>
      </c>
      <c r="I579" s="17">
        <v>108</v>
      </c>
      <c r="J579" s="17">
        <v>13</v>
      </c>
      <c r="K579" s="17">
        <v>5</v>
      </c>
      <c r="L579" s="17">
        <v>10</v>
      </c>
      <c r="M579" s="17">
        <v>0</v>
      </c>
    </row>
    <row r="580" spans="1:13" outlineLevel="2" x14ac:dyDescent="0.25">
      <c r="A580" s="27" t="s">
        <v>88</v>
      </c>
      <c r="B580" s="27" t="s">
        <v>96</v>
      </c>
      <c r="C580" s="27" t="s">
        <v>151</v>
      </c>
      <c r="D580" s="17">
        <v>11</v>
      </c>
      <c r="E580" s="17">
        <v>11</v>
      </c>
      <c r="F580" s="17">
        <v>9</v>
      </c>
      <c r="G580" s="17">
        <v>0</v>
      </c>
      <c r="H580" s="17">
        <v>1</v>
      </c>
      <c r="I580" s="17">
        <v>0</v>
      </c>
      <c r="J580" s="17">
        <v>8</v>
      </c>
      <c r="K580" s="17">
        <v>0</v>
      </c>
      <c r="L580" s="17">
        <v>0</v>
      </c>
      <c r="M580" s="17">
        <v>0</v>
      </c>
    </row>
    <row r="581" spans="1:13" outlineLevel="2" x14ac:dyDescent="0.25">
      <c r="A581" s="27" t="s">
        <v>88</v>
      </c>
      <c r="B581" s="27" t="s">
        <v>96</v>
      </c>
      <c r="C581" s="27" t="s">
        <v>152</v>
      </c>
      <c r="D581" s="17">
        <v>4</v>
      </c>
      <c r="E581" s="17">
        <v>4</v>
      </c>
      <c r="F581" s="17">
        <v>0</v>
      </c>
      <c r="G581" s="17">
        <v>0</v>
      </c>
      <c r="H581" s="17">
        <v>0</v>
      </c>
      <c r="I581" s="17">
        <v>4</v>
      </c>
      <c r="J581" s="17">
        <v>0</v>
      </c>
      <c r="K581" s="17">
        <v>0</v>
      </c>
      <c r="L581" s="17">
        <v>0</v>
      </c>
      <c r="M581" s="17">
        <v>0</v>
      </c>
    </row>
    <row r="582" spans="1:13" outlineLevel="1" x14ac:dyDescent="0.25">
      <c r="B582" s="29" t="s">
        <v>346</v>
      </c>
      <c r="D582" s="17">
        <f>SUBTOTAL(9,D575:D581)</f>
        <v>332</v>
      </c>
      <c r="E582" s="17">
        <f>SUBTOTAL(9,E575:E581)</f>
        <v>188</v>
      </c>
      <c r="F582" s="17">
        <f>SUBTOTAL(9,F575:F581)</f>
        <v>48</v>
      </c>
      <c r="G582" s="17">
        <f>SUBTOTAL(9,G575:G581)</f>
        <v>21</v>
      </c>
      <c r="H582" s="17">
        <f>SUBTOTAL(9,H575:H581)</f>
        <v>4</v>
      </c>
      <c r="I582" s="17">
        <f>SUBTOTAL(9,I575:I581)</f>
        <v>133</v>
      </c>
      <c r="J582" s="17">
        <f>SUBTOTAL(9,J575:J581)</f>
        <v>23</v>
      </c>
      <c r="K582" s="17">
        <f>SUBTOTAL(9,K575:K581)</f>
        <v>7</v>
      </c>
      <c r="L582" s="17">
        <f>SUBTOTAL(9,L575:L581)</f>
        <v>14</v>
      </c>
      <c r="M582" s="17">
        <f>SUBTOTAL(9,M575:M581)</f>
        <v>0</v>
      </c>
    </row>
    <row r="583" spans="1:13" outlineLevel="2" x14ac:dyDescent="0.25">
      <c r="A583" s="27" t="s">
        <v>88</v>
      </c>
      <c r="B583" s="27" t="s">
        <v>97</v>
      </c>
      <c r="C583" s="27" t="s">
        <v>146</v>
      </c>
      <c r="D583" s="17">
        <v>48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outlineLevel="2" x14ac:dyDescent="0.25">
      <c r="A584" s="27" t="s">
        <v>88</v>
      </c>
      <c r="B584" s="27" t="s">
        <v>97</v>
      </c>
      <c r="C584" s="27" t="s">
        <v>147</v>
      </c>
      <c r="D584" s="17">
        <v>1</v>
      </c>
      <c r="E584" s="17">
        <v>1</v>
      </c>
      <c r="F584" s="17">
        <v>0</v>
      </c>
      <c r="G584" s="17">
        <v>0</v>
      </c>
      <c r="H584" s="17">
        <v>0</v>
      </c>
      <c r="I584" s="17">
        <v>1</v>
      </c>
      <c r="J584" s="17">
        <v>0</v>
      </c>
      <c r="K584" s="17">
        <v>0</v>
      </c>
      <c r="L584" s="17">
        <v>0</v>
      </c>
      <c r="M584" s="17">
        <v>0</v>
      </c>
    </row>
    <row r="585" spans="1:13" outlineLevel="2" x14ac:dyDescent="0.25">
      <c r="A585" s="27" t="s">
        <v>88</v>
      </c>
      <c r="B585" s="27" t="s">
        <v>97</v>
      </c>
      <c r="C585" s="27" t="s">
        <v>148</v>
      </c>
      <c r="D585" s="17">
        <v>1</v>
      </c>
      <c r="E585" s="17">
        <v>1</v>
      </c>
      <c r="F585" s="17">
        <v>0</v>
      </c>
      <c r="G585" s="17">
        <v>0</v>
      </c>
      <c r="H585" s="17">
        <v>0</v>
      </c>
      <c r="I585" s="17">
        <v>1</v>
      </c>
      <c r="J585" s="17">
        <v>0</v>
      </c>
      <c r="K585" s="17">
        <v>0</v>
      </c>
      <c r="L585" s="17">
        <v>0</v>
      </c>
      <c r="M585" s="17">
        <v>0</v>
      </c>
    </row>
    <row r="586" spans="1:13" outlineLevel="2" x14ac:dyDescent="0.25">
      <c r="A586" s="27" t="s">
        <v>88</v>
      </c>
      <c r="B586" s="27" t="s">
        <v>97</v>
      </c>
      <c r="C586" s="27" t="s">
        <v>149</v>
      </c>
      <c r="D586" s="17">
        <v>10</v>
      </c>
      <c r="E586" s="17">
        <v>10</v>
      </c>
      <c r="F586" s="17">
        <v>4</v>
      </c>
      <c r="G586" s="17">
        <v>1</v>
      </c>
      <c r="H586" s="17">
        <v>1</v>
      </c>
      <c r="I586" s="17">
        <v>6</v>
      </c>
      <c r="J586" s="17">
        <v>2</v>
      </c>
      <c r="K586" s="17">
        <v>0</v>
      </c>
      <c r="L586" s="17">
        <v>1</v>
      </c>
      <c r="M586" s="17">
        <v>0</v>
      </c>
    </row>
    <row r="587" spans="1:13" outlineLevel="2" x14ac:dyDescent="0.25">
      <c r="A587" s="27" t="s">
        <v>88</v>
      </c>
      <c r="B587" s="27" t="s">
        <v>97</v>
      </c>
      <c r="C587" s="27" t="s">
        <v>150</v>
      </c>
      <c r="D587" s="17">
        <v>18</v>
      </c>
      <c r="E587" s="17">
        <v>17</v>
      </c>
      <c r="F587" s="17">
        <v>11</v>
      </c>
      <c r="G587" s="17">
        <v>4</v>
      </c>
      <c r="H587" s="17">
        <v>1</v>
      </c>
      <c r="I587" s="17">
        <v>6</v>
      </c>
      <c r="J587" s="17">
        <v>6</v>
      </c>
      <c r="K587" s="17">
        <v>0</v>
      </c>
      <c r="L587" s="17">
        <v>1</v>
      </c>
      <c r="M587" s="17">
        <v>3</v>
      </c>
    </row>
    <row r="588" spans="1:13" outlineLevel="2" x14ac:dyDescent="0.25">
      <c r="A588" s="27" t="s">
        <v>88</v>
      </c>
      <c r="B588" s="27" t="s">
        <v>97</v>
      </c>
      <c r="C588" s="27" t="s">
        <v>151</v>
      </c>
      <c r="D588" s="17">
        <v>2</v>
      </c>
      <c r="E588" s="17">
        <v>2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</row>
    <row r="589" spans="1:13" outlineLevel="2" x14ac:dyDescent="0.25">
      <c r="A589" s="27" t="s">
        <v>88</v>
      </c>
      <c r="B589" s="27" t="s">
        <v>97</v>
      </c>
      <c r="C589" s="27" t="s">
        <v>152</v>
      </c>
      <c r="D589" s="17">
        <v>2</v>
      </c>
      <c r="E589" s="17">
        <v>2</v>
      </c>
      <c r="F589" s="17">
        <v>0</v>
      </c>
      <c r="G589" s="17">
        <v>0</v>
      </c>
      <c r="H589" s="17">
        <v>0</v>
      </c>
      <c r="I589" s="17">
        <v>2</v>
      </c>
      <c r="J589" s="17">
        <v>0</v>
      </c>
      <c r="K589" s="17">
        <v>0</v>
      </c>
      <c r="L589" s="17">
        <v>0</v>
      </c>
      <c r="M589" s="17">
        <v>0</v>
      </c>
    </row>
    <row r="590" spans="1:13" outlineLevel="1" x14ac:dyDescent="0.25">
      <c r="B590" s="29" t="s">
        <v>347</v>
      </c>
      <c r="D590" s="17">
        <f>SUBTOTAL(9,D583:D589)</f>
        <v>82</v>
      </c>
      <c r="E590" s="17">
        <f>SUBTOTAL(9,E583:E589)</f>
        <v>33</v>
      </c>
      <c r="F590" s="17">
        <f>SUBTOTAL(9,F583:F589)</f>
        <v>15</v>
      </c>
      <c r="G590" s="17">
        <f>SUBTOTAL(9,G583:G589)</f>
        <v>5</v>
      </c>
      <c r="H590" s="17">
        <f>SUBTOTAL(9,H583:H589)</f>
        <v>2</v>
      </c>
      <c r="I590" s="17">
        <f>SUBTOTAL(9,I583:I589)</f>
        <v>16</v>
      </c>
      <c r="J590" s="17">
        <f>SUBTOTAL(9,J583:J589)</f>
        <v>8</v>
      </c>
      <c r="K590" s="17">
        <f>SUBTOTAL(9,K583:K589)</f>
        <v>0</v>
      </c>
      <c r="L590" s="17">
        <f>SUBTOTAL(9,L583:L589)</f>
        <v>2</v>
      </c>
      <c r="M590" s="17">
        <f>SUBTOTAL(9,M583:M589)</f>
        <v>3</v>
      </c>
    </row>
    <row r="591" spans="1:13" outlineLevel="2" x14ac:dyDescent="0.25">
      <c r="A591" s="27" t="s">
        <v>88</v>
      </c>
      <c r="B591" s="27" t="s">
        <v>99</v>
      </c>
      <c r="C591" s="27" t="s">
        <v>146</v>
      </c>
      <c r="D591" s="17">
        <v>141</v>
      </c>
      <c r="E591" s="17">
        <v>1</v>
      </c>
      <c r="F591" s="17">
        <v>0</v>
      </c>
      <c r="G591" s="17">
        <v>0</v>
      </c>
      <c r="H591" s="17">
        <v>0</v>
      </c>
      <c r="I591" s="17">
        <v>1</v>
      </c>
      <c r="J591" s="17">
        <v>0</v>
      </c>
      <c r="K591" s="17">
        <v>0</v>
      </c>
      <c r="L591" s="17">
        <v>0</v>
      </c>
      <c r="M591" s="17">
        <v>0</v>
      </c>
    </row>
    <row r="592" spans="1:13" outlineLevel="2" x14ac:dyDescent="0.25">
      <c r="A592" s="27" t="s">
        <v>88</v>
      </c>
      <c r="B592" s="27" t="s">
        <v>99</v>
      </c>
      <c r="C592" s="27" t="s">
        <v>147</v>
      </c>
      <c r="D592" s="17">
        <v>3</v>
      </c>
      <c r="E592" s="17">
        <v>3</v>
      </c>
      <c r="F592" s="17">
        <v>0</v>
      </c>
      <c r="G592" s="17">
        <v>0</v>
      </c>
      <c r="H592" s="17">
        <v>0</v>
      </c>
      <c r="I592" s="17">
        <v>3</v>
      </c>
      <c r="J592" s="17">
        <v>0</v>
      </c>
      <c r="K592" s="17">
        <v>0</v>
      </c>
      <c r="L592" s="17">
        <v>0</v>
      </c>
      <c r="M592" s="17">
        <v>0</v>
      </c>
    </row>
    <row r="593" spans="1:13" outlineLevel="2" x14ac:dyDescent="0.25">
      <c r="A593" s="27" t="s">
        <v>88</v>
      </c>
      <c r="B593" s="27" t="s">
        <v>99</v>
      </c>
      <c r="C593" s="27" t="s">
        <v>148</v>
      </c>
      <c r="D593" s="17">
        <v>3</v>
      </c>
      <c r="E593" s="17">
        <v>2</v>
      </c>
      <c r="F593" s="17">
        <v>0</v>
      </c>
      <c r="G593" s="17">
        <v>0</v>
      </c>
      <c r="H593" s="17">
        <v>0</v>
      </c>
      <c r="I593" s="17">
        <v>2</v>
      </c>
      <c r="J593" s="17">
        <v>0</v>
      </c>
      <c r="K593" s="17">
        <v>0</v>
      </c>
      <c r="L593" s="17">
        <v>0</v>
      </c>
      <c r="M593" s="17">
        <v>0</v>
      </c>
    </row>
    <row r="594" spans="1:13" outlineLevel="2" x14ac:dyDescent="0.25">
      <c r="A594" s="27" t="s">
        <v>88</v>
      </c>
      <c r="B594" s="27" t="s">
        <v>99</v>
      </c>
      <c r="C594" s="27" t="s">
        <v>149</v>
      </c>
      <c r="D594" s="17">
        <v>19</v>
      </c>
      <c r="E594" s="17">
        <v>16</v>
      </c>
      <c r="F594" s="17">
        <v>0</v>
      </c>
      <c r="G594" s="17">
        <v>0</v>
      </c>
      <c r="H594" s="17">
        <v>0</v>
      </c>
      <c r="I594" s="17">
        <v>16</v>
      </c>
      <c r="J594" s="17">
        <v>0</v>
      </c>
      <c r="K594" s="17">
        <v>0</v>
      </c>
      <c r="L594" s="17">
        <v>0</v>
      </c>
      <c r="M594" s="17">
        <v>0</v>
      </c>
    </row>
    <row r="595" spans="1:13" outlineLevel="2" x14ac:dyDescent="0.25">
      <c r="A595" s="27" t="s">
        <v>88</v>
      </c>
      <c r="B595" s="27" t="s">
        <v>99</v>
      </c>
      <c r="C595" s="27" t="s">
        <v>150</v>
      </c>
      <c r="D595" s="17">
        <v>148</v>
      </c>
      <c r="E595" s="17">
        <v>128</v>
      </c>
      <c r="F595" s="17">
        <v>6</v>
      </c>
      <c r="G595" s="17">
        <v>2</v>
      </c>
      <c r="H595" s="17">
        <v>0</v>
      </c>
      <c r="I595" s="17">
        <v>122</v>
      </c>
      <c r="J595" s="17">
        <v>4</v>
      </c>
      <c r="K595" s="17">
        <v>0</v>
      </c>
      <c r="L595" s="17">
        <v>2</v>
      </c>
      <c r="M595" s="17">
        <v>0</v>
      </c>
    </row>
    <row r="596" spans="1:13" outlineLevel="2" x14ac:dyDescent="0.25">
      <c r="A596" s="27" t="s">
        <v>88</v>
      </c>
      <c r="B596" s="27" t="s">
        <v>99</v>
      </c>
      <c r="C596" s="27" t="s">
        <v>151</v>
      </c>
      <c r="D596" s="17">
        <v>6</v>
      </c>
      <c r="E596" s="17">
        <v>4</v>
      </c>
      <c r="F596" s="17">
        <v>4</v>
      </c>
      <c r="G596" s="17">
        <v>0</v>
      </c>
      <c r="H596" s="17">
        <v>0</v>
      </c>
      <c r="I596" s="17">
        <v>0</v>
      </c>
      <c r="J596" s="17">
        <v>4</v>
      </c>
      <c r="K596" s="17">
        <v>0</v>
      </c>
      <c r="L596" s="17">
        <v>0</v>
      </c>
      <c r="M596" s="17">
        <v>0</v>
      </c>
    </row>
    <row r="597" spans="1:13" outlineLevel="2" x14ac:dyDescent="0.25">
      <c r="A597" s="27" t="s">
        <v>88</v>
      </c>
      <c r="B597" s="27" t="s">
        <v>99</v>
      </c>
      <c r="C597" s="27" t="s">
        <v>152</v>
      </c>
      <c r="D597" s="17">
        <v>14</v>
      </c>
      <c r="E597" s="17">
        <v>13</v>
      </c>
      <c r="F597" s="17">
        <v>2</v>
      </c>
      <c r="G597" s="17">
        <v>2</v>
      </c>
      <c r="H597" s="17">
        <v>0</v>
      </c>
      <c r="I597" s="17">
        <v>11</v>
      </c>
      <c r="J597" s="17">
        <v>0</v>
      </c>
      <c r="K597" s="17">
        <v>0</v>
      </c>
      <c r="L597" s="17">
        <v>2</v>
      </c>
      <c r="M597" s="17">
        <v>0</v>
      </c>
    </row>
    <row r="598" spans="1:13" outlineLevel="1" x14ac:dyDescent="0.25">
      <c r="B598" s="29" t="s">
        <v>348</v>
      </c>
      <c r="D598" s="17">
        <f>SUBTOTAL(9,D591:D597)</f>
        <v>334</v>
      </c>
      <c r="E598" s="17">
        <f>SUBTOTAL(9,E591:E597)</f>
        <v>167</v>
      </c>
      <c r="F598" s="17">
        <f>SUBTOTAL(9,F591:F597)</f>
        <v>12</v>
      </c>
      <c r="G598" s="17">
        <f>SUBTOTAL(9,G591:G597)</f>
        <v>4</v>
      </c>
      <c r="H598" s="17">
        <f>SUBTOTAL(9,H591:H597)</f>
        <v>0</v>
      </c>
      <c r="I598" s="17">
        <f>SUBTOTAL(9,I591:I597)</f>
        <v>155</v>
      </c>
      <c r="J598" s="17">
        <f>SUBTOTAL(9,J591:J597)</f>
        <v>8</v>
      </c>
      <c r="K598" s="17">
        <f>SUBTOTAL(9,K591:K597)</f>
        <v>0</v>
      </c>
      <c r="L598" s="17">
        <f>SUBTOTAL(9,L591:L597)</f>
        <v>4</v>
      </c>
      <c r="M598" s="17">
        <f>SUBTOTAL(9,M591:M597)</f>
        <v>0</v>
      </c>
    </row>
    <row r="599" spans="1:13" outlineLevel="2" x14ac:dyDescent="0.25">
      <c r="A599" s="27" t="s">
        <v>88</v>
      </c>
      <c r="B599" s="27" t="s">
        <v>100</v>
      </c>
      <c r="C599" s="27" t="s">
        <v>146</v>
      </c>
      <c r="D599" s="17">
        <v>9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</row>
    <row r="600" spans="1:13" outlineLevel="2" x14ac:dyDescent="0.25">
      <c r="A600" s="27" t="s">
        <v>88</v>
      </c>
      <c r="B600" s="27" t="s">
        <v>100</v>
      </c>
      <c r="C600" s="27" t="s">
        <v>148</v>
      </c>
      <c r="D600" s="17">
        <v>1</v>
      </c>
      <c r="E600" s="17">
        <v>1</v>
      </c>
      <c r="F600" s="17">
        <v>0</v>
      </c>
      <c r="G600" s="17">
        <v>0</v>
      </c>
      <c r="H600" s="17">
        <v>0</v>
      </c>
      <c r="I600" s="17">
        <v>1</v>
      </c>
      <c r="J600" s="17">
        <v>0</v>
      </c>
      <c r="K600" s="17">
        <v>0</v>
      </c>
      <c r="L600" s="17">
        <v>0</v>
      </c>
      <c r="M600" s="17">
        <v>0</v>
      </c>
    </row>
    <row r="601" spans="1:13" outlineLevel="2" x14ac:dyDescent="0.25">
      <c r="A601" s="27" t="s">
        <v>88</v>
      </c>
      <c r="B601" s="27" t="s">
        <v>100</v>
      </c>
      <c r="C601" s="27" t="s">
        <v>149</v>
      </c>
      <c r="D601" s="17">
        <v>3</v>
      </c>
      <c r="E601" s="17">
        <v>3</v>
      </c>
      <c r="F601" s="17">
        <v>0</v>
      </c>
      <c r="G601" s="17">
        <v>0</v>
      </c>
      <c r="H601" s="17">
        <v>0</v>
      </c>
      <c r="I601" s="17">
        <v>3</v>
      </c>
      <c r="J601" s="17">
        <v>0</v>
      </c>
      <c r="K601" s="17">
        <v>0</v>
      </c>
      <c r="L601" s="17">
        <v>0</v>
      </c>
      <c r="M601" s="17">
        <v>0</v>
      </c>
    </row>
    <row r="602" spans="1:13" outlineLevel="2" x14ac:dyDescent="0.25">
      <c r="A602" s="27" t="s">
        <v>88</v>
      </c>
      <c r="B602" s="27" t="s">
        <v>100</v>
      </c>
      <c r="C602" s="27" t="s">
        <v>150</v>
      </c>
      <c r="D602" s="17">
        <v>16</v>
      </c>
      <c r="E602" s="17">
        <v>16</v>
      </c>
      <c r="F602" s="17">
        <v>9</v>
      </c>
      <c r="G602" s="17">
        <v>0</v>
      </c>
      <c r="H602" s="17">
        <v>0</v>
      </c>
      <c r="I602" s="17">
        <v>7</v>
      </c>
      <c r="J602" s="17">
        <v>9</v>
      </c>
      <c r="K602" s="17">
        <v>0</v>
      </c>
      <c r="L602" s="17">
        <v>0</v>
      </c>
      <c r="M602" s="17">
        <v>0</v>
      </c>
    </row>
    <row r="603" spans="1:13" outlineLevel="2" x14ac:dyDescent="0.25">
      <c r="A603" s="27" t="s">
        <v>88</v>
      </c>
      <c r="B603" s="27" t="s">
        <v>100</v>
      </c>
      <c r="C603" s="27" t="s">
        <v>151</v>
      </c>
      <c r="D603" s="17">
        <v>1</v>
      </c>
      <c r="E603" s="17">
        <v>1</v>
      </c>
      <c r="F603" s="17">
        <v>1</v>
      </c>
      <c r="G603" s="17">
        <v>0</v>
      </c>
      <c r="H603" s="17">
        <v>0</v>
      </c>
      <c r="I603" s="17">
        <v>0</v>
      </c>
      <c r="J603" s="17">
        <v>1</v>
      </c>
      <c r="K603" s="17">
        <v>0</v>
      </c>
      <c r="L603" s="17">
        <v>0</v>
      </c>
      <c r="M603" s="17">
        <v>0</v>
      </c>
    </row>
    <row r="604" spans="1:13" outlineLevel="1" x14ac:dyDescent="0.25">
      <c r="B604" s="29" t="s">
        <v>349</v>
      </c>
      <c r="D604" s="17">
        <f>SUBTOTAL(9,D599:D603)</f>
        <v>30</v>
      </c>
      <c r="E604" s="17">
        <f>SUBTOTAL(9,E599:E603)</f>
        <v>21</v>
      </c>
      <c r="F604" s="17">
        <f>SUBTOTAL(9,F599:F603)</f>
        <v>10</v>
      </c>
      <c r="G604" s="17">
        <f>SUBTOTAL(9,G599:G603)</f>
        <v>0</v>
      </c>
      <c r="H604" s="17">
        <f>SUBTOTAL(9,H599:H603)</f>
        <v>0</v>
      </c>
      <c r="I604" s="17">
        <f>SUBTOTAL(9,I599:I603)</f>
        <v>11</v>
      </c>
      <c r="J604" s="17">
        <f>SUBTOTAL(9,J599:J603)</f>
        <v>10</v>
      </c>
      <c r="K604" s="17">
        <f>SUBTOTAL(9,K599:K603)</f>
        <v>0</v>
      </c>
      <c r="L604" s="17">
        <f>SUBTOTAL(9,L599:L603)</f>
        <v>0</v>
      </c>
      <c r="M604" s="17">
        <f>SUBTOTAL(9,M599:M603)</f>
        <v>0</v>
      </c>
    </row>
    <row r="605" spans="1:13" outlineLevel="2" x14ac:dyDescent="0.25">
      <c r="A605" s="27" t="s">
        <v>88</v>
      </c>
      <c r="B605" s="27" t="s">
        <v>101</v>
      </c>
      <c r="C605" s="27" t="s">
        <v>146</v>
      </c>
      <c r="D605" s="17">
        <v>28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</row>
    <row r="606" spans="1:13" outlineLevel="2" x14ac:dyDescent="0.25">
      <c r="A606" s="27" t="s">
        <v>88</v>
      </c>
      <c r="B606" s="27" t="s">
        <v>101</v>
      </c>
      <c r="C606" s="27" t="s">
        <v>147</v>
      </c>
      <c r="D606" s="17">
        <v>1</v>
      </c>
      <c r="E606" s="17">
        <v>0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</row>
    <row r="607" spans="1:13" outlineLevel="2" x14ac:dyDescent="0.25">
      <c r="A607" s="27" t="s">
        <v>88</v>
      </c>
      <c r="B607" s="27" t="s">
        <v>101</v>
      </c>
      <c r="C607" s="27" t="s">
        <v>148</v>
      </c>
      <c r="D607" s="17">
        <v>5</v>
      </c>
      <c r="E607" s="17">
        <v>5</v>
      </c>
      <c r="F607" s="17">
        <v>0</v>
      </c>
      <c r="G607" s="17">
        <v>0</v>
      </c>
      <c r="H607" s="17">
        <v>0</v>
      </c>
      <c r="I607" s="17">
        <v>5</v>
      </c>
      <c r="J607" s="17">
        <v>0</v>
      </c>
      <c r="K607" s="17">
        <v>0</v>
      </c>
      <c r="L607" s="17">
        <v>0</v>
      </c>
      <c r="M607" s="17">
        <v>0</v>
      </c>
    </row>
    <row r="608" spans="1:13" outlineLevel="2" x14ac:dyDescent="0.25">
      <c r="A608" s="27" t="s">
        <v>88</v>
      </c>
      <c r="B608" s="27" t="s">
        <v>101</v>
      </c>
      <c r="C608" s="27" t="s">
        <v>149</v>
      </c>
      <c r="D608" s="17">
        <v>22</v>
      </c>
      <c r="E608" s="17">
        <v>11</v>
      </c>
      <c r="F608" s="17">
        <v>1</v>
      </c>
      <c r="G608" s="17">
        <v>0</v>
      </c>
      <c r="H608" s="17">
        <v>0</v>
      </c>
      <c r="I608" s="17">
        <v>10</v>
      </c>
      <c r="J608" s="17">
        <v>1</v>
      </c>
      <c r="K608" s="17">
        <v>0</v>
      </c>
      <c r="L608" s="17">
        <v>0</v>
      </c>
      <c r="M608" s="17">
        <v>0</v>
      </c>
    </row>
    <row r="609" spans="1:13" outlineLevel="2" x14ac:dyDescent="0.25">
      <c r="A609" s="27" t="s">
        <v>88</v>
      </c>
      <c r="B609" s="27" t="s">
        <v>101</v>
      </c>
      <c r="C609" s="27" t="s">
        <v>150</v>
      </c>
      <c r="D609" s="17">
        <v>67</v>
      </c>
      <c r="E609" s="17">
        <v>46</v>
      </c>
      <c r="F609" s="17">
        <v>4</v>
      </c>
      <c r="G609" s="17">
        <v>1</v>
      </c>
      <c r="H609" s="17">
        <v>0</v>
      </c>
      <c r="I609" s="17">
        <v>42</v>
      </c>
      <c r="J609" s="17">
        <v>3</v>
      </c>
      <c r="K609" s="17">
        <v>0</v>
      </c>
      <c r="L609" s="17">
        <v>1</v>
      </c>
      <c r="M609" s="17">
        <v>0</v>
      </c>
    </row>
    <row r="610" spans="1:13" outlineLevel="2" x14ac:dyDescent="0.25">
      <c r="A610" s="27" t="s">
        <v>88</v>
      </c>
      <c r="B610" s="27" t="s">
        <v>101</v>
      </c>
      <c r="C610" s="27" t="s">
        <v>151</v>
      </c>
      <c r="D610" s="17">
        <v>3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</row>
    <row r="611" spans="1:13" outlineLevel="2" x14ac:dyDescent="0.25">
      <c r="A611" s="27" t="s">
        <v>88</v>
      </c>
      <c r="B611" s="27" t="s">
        <v>101</v>
      </c>
      <c r="D611" s="17">
        <v>6</v>
      </c>
      <c r="E611" s="17">
        <v>0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</row>
    <row r="612" spans="1:13" outlineLevel="1" x14ac:dyDescent="0.25">
      <c r="B612" s="29" t="s">
        <v>350</v>
      </c>
      <c r="D612" s="17">
        <f>SUBTOTAL(9,D605:D611)</f>
        <v>132</v>
      </c>
      <c r="E612" s="17">
        <f>SUBTOTAL(9,E605:E611)</f>
        <v>62</v>
      </c>
      <c r="F612" s="17">
        <f>SUBTOTAL(9,F605:F611)</f>
        <v>5</v>
      </c>
      <c r="G612" s="17">
        <f>SUBTOTAL(9,G605:G611)</f>
        <v>1</v>
      </c>
      <c r="H612" s="17">
        <f>SUBTOTAL(9,H605:H611)</f>
        <v>0</v>
      </c>
      <c r="I612" s="17">
        <f>SUBTOTAL(9,I605:I611)</f>
        <v>57</v>
      </c>
      <c r="J612" s="17">
        <f>SUBTOTAL(9,J605:J611)</f>
        <v>4</v>
      </c>
      <c r="K612" s="17">
        <f>SUBTOTAL(9,K605:K611)</f>
        <v>0</v>
      </c>
      <c r="L612" s="17">
        <f>SUBTOTAL(9,L605:L611)</f>
        <v>1</v>
      </c>
      <c r="M612" s="17">
        <f>SUBTOTAL(9,M605:M611)</f>
        <v>0</v>
      </c>
    </row>
    <row r="613" spans="1:13" outlineLevel="2" x14ac:dyDescent="0.25">
      <c r="A613" s="27" t="s">
        <v>88</v>
      </c>
      <c r="B613" s="27" t="s">
        <v>102</v>
      </c>
      <c r="C613" s="27" t="s">
        <v>146</v>
      </c>
      <c r="D613" s="17">
        <v>3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</row>
    <row r="614" spans="1:13" outlineLevel="2" x14ac:dyDescent="0.25">
      <c r="A614" s="27" t="s">
        <v>88</v>
      </c>
      <c r="B614" s="27" t="s">
        <v>102</v>
      </c>
      <c r="C614" s="27" t="s">
        <v>148</v>
      </c>
      <c r="D614" s="17">
        <v>2</v>
      </c>
      <c r="E614" s="17">
        <v>2</v>
      </c>
      <c r="F614" s="17">
        <v>0</v>
      </c>
      <c r="G614" s="17">
        <v>0</v>
      </c>
      <c r="H614" s="17">
        <v>0</v>
      </c>
      <c r="I614" s="17">
        <v>2</v>
      </c>
      <c r="J614" s="17">
        <v>0</v>
      </c>
      <c r="K614" s="17">
        <v>0</v>
      </c>
      <c r="L614" s="17">
        <v>0</v>
      </c>
      <c r="M614" s="17">
        <v>0</v>
      </c>
    </row>
    <row r="615" spans="1:13" outlineLevel="2" x14ac:dyDescent="0.25">
      <c r="A615" s="27" t="s">
        <v>88</v>
      </c>
      <c r="B615" s="27" t="s">
        <v>102</v>
      </c>
      <c r="C615" s="27" t="s">
        <v>149</v>
      </c>
      <c r="D615" s="17">
        <v>4</v>
      </c>
      <c r="E615" s="17">
        <v>4</v>
      </c>
      <c r="F615" s="17">
        <v>0</v>
      </c>
      <c r="G615" s="17">
        <v>0</v>
      </c>
      <c r="H615" s="17">
        <v>0</v>
      </c>
      <c r="I615" s="17">
        <v>4</v>
      </c>
      <c r="J615" s="17">
        <v>0</v>
      </c>
      <c r="K615" s="17">
        <v>0</v>
      </c>
      <c r="L615" s="17">
        <v>0</v>
      </c>
      <c r="M615" s="17">
        <v>0</v>
      </c>
    </row>
    <row r="616" spans="1:13" outlineLevel="2" x14ac:dyDescent="0.25">
      <c r="A616" s="27" t="s">
        <v>88</v>
      </c>
      <c r="B616" s="27" t="s">
        <v>102</v>
      </c>
      <c r="C616" s="27" t="s">
        <v>150</v>
      </c>
      <c r="D616" s="17">
        <v>4</v>
      </c>
      <c r="E616" s="17">
        <v>4</v>
      </c>
      <c r="F616" s="17">
        <v>0</v>
      </c>
      <c r="G616" s="17">
        <v>0</v>
      </c>
      <c r="H616" s="17">
        <v>0</v>
      </c>
      <c r="I616" s="17">
        <v>4</v>
      </c>
      <c r="J616" s="17">
        <v>0</v>
      </c>
      <c r="K616" s="17">
        <v>0</v>
      </c>
      <c r="L616" s="17">
        <v>0</v>
      </c>
      <c r="M616" s="17">
        <v>0</v>
      </c>
    </row>
    <row r="617" spans="1:13" outlineLevel="1" x14ac:dyDescent="0.25">
      <c r="B617" s="29" t="s">
        <v>351</v>
      </c>
      <c r="D617" s="17">
        <f>SUBTOTAL(9,D613:D616)</f>
        <v>13</v>
      </c>
      <c r="E617" s="17">
        <f>SUBTOTAL(9,E613:E616)</f>
        <v>10</v>
      </c>
      <c r="F617" s="17">
        <f>SUBTOTAL(9,F613:F616)</f>
        <v>0</v>
      </c>
      <c r="G617" s="17">
        <f>SUBTOTAL(9,G613:G616)</f>
        <v>0</v>
      </c>
      <c r="H617" s="17">
        <f>SUBTOTAL(9,H613:H616)</f>
        <v>0</v>
      </c>
      <c r="I617" s="17">
        <f>SUBTOTAL(9,I613:I616)</f>
        <v>10</v>
      </c>
      <c r="J617" s="17">
        <f>SUBTOTAL(9,J613:J616)</f>
        <v>0</v>
      </c>
      <c r="K617" s="17">
        <f>SUBTOTAL(9,K613:K616)</f>
        <v>0</v>
      </c>
      <c r="L617" s="17">
        <f>SUBTOTAL(9,L613:L616)</f>
        <v>0</v>
      </c>
      <c r="M617" s="17">
        <f>SUBTOTAL(9,M613:M616)</f>
        <v>0</v>
      </c>
    </row>
    <row r="618" spans="1:13" outlineLevel="2" x14ac:dyDescent="0.25">
      <c r="A618" s="27" t="s">
        <v>88</v>
      </c>
      <c r="B618" s="27" t="s">
        <v>228</v>
      </c>
      <c r="C618" s="27" t="s">
        <v>149</v>
      </c>
      <c r="D618" s="17">
        <v>3</v>
      </c>
      <c r="E618" s="17">
        <v>3</v>
      </c>
      <c r="F618" s="17">
        <v>1</v>
      </c>
      <c r="G618" s="17">
        <v>1</v>
      </c>
      <c r="H618" s="17">
        <v>0</v>
      </c>
      <c r="I618" s="17">
        <v>2</v>
      </c>
      <c r="J618" s="17">
        <v>0</v>
      </c>
      <c r="K618" s="17">
        <v>1</v>
      </c>
      <c r="L618" s="17">
        <v>0</v>
      </c>
      <c r="M618" s="17">
        <v>0</v>
      </c>
    </row>
    <row r="619" spans="1:13" outlineLevel="2" x14ac:dyDescent="0.25">
      <c r="A619" s="27" t="s">
        <v>88</v>
      </c>
      <c r="B619" s="27" t="s">
        <v>228</v>
      </c>
      <c r="C619" s="27" t="s">
        <v>150</v>
      </c>
      <c r="D619" s="17">
        <v>16</v>
      </c>
      <c r="E619" s="17">
        <v>16</v>
      </c>
      <c r="F619" s="17">
        <v>7</v>
      </c>
      <c r="G619" s="17">
        <v>6</v>
      </c>
      <c r="H619" s="17">
        <v>0</v>
      </c>
      <c r="I619" s="17">
        <v>9</v>
      </c>
      <c r="J619" s="17">
        <v>1</v>
      </c>
      <c r="K619" s="17">
        <v>4</v>
      </c>
      <c r="L619" s="17">
        <v>2</v>
      </c>
      <c r="M619" s="17">
        <v>0</v>
      </c>
    </row>
    <row r="620" spans="1:13" outlineLevel="2" x14ac:dyDescent="0.25">
      <c r="A620" s="27" t="s">
        <v>88</v>
      </c>
      <c r="B620" s="27" t="s">
        <v>228</v>
      </c>
      <c r="C620" s="27" t="s">
        <v>151</v>
      </c>
      <c r="D620" s="17">
        <v>2</v>
      </c>
      <c r="E620" s="17">
        <v>1</v>
      </c>
      <c r="F620" s="17">
        <v>1</v>
      </c>
      <c r="G620" s="17">
        <v>0</v>
      </c>
      <c r="H620" s="17">
        <v>0</v>
      </c>
      <c r="I620" s="17">
        <v>0</v>
      </c>
      <c r="J620" s="17">
        <v>1</v>
      </c>
      <c r="K620" s="17">
        <v>0</v>
      </c>
      <c r="L620" s="17">
        <v>0</v>
      </c>
      <c r="M620" s="17">
        <v>0</v>
      </c>
    </row>
    <row r="621" spans="1:13" outlineLevel="1" x14ac:dyDescent="0.25">
      <c r="B621" s="29" t="s">
        <v>352</v>
      </c>
      <c r="D621" s="17">
        <f>SUBTOTAL(9,D618:D620)</f>
        <v>21</v>
      </c>
      <c r="E621" s="17">
        <f>SUBTOTAL(9,E618:E620)</f>
        <v>20</v>
      </c>
      <c r="F621" s="17">
        <f>SUBTOTAL(9,F618:F620)</f>
        <v>9</v>
      </c>
      <c r="G621" s="17">
        <f>SUBTOTAL(9,G618:G620)</f>
        <v>7</v>
      </c>
      <c r="H621" s="17">
        <f>SUBTOTAL(9,H618:H620)</f>
        <v>0</v>
      </c>
      <c r="I621" s="17">
        <f>SUBTOTAL(9,I618:I620)</f>
        <v>11</v>
      </c>
      <c r="J621" s="17">
        <f>SUBTOTAL(9,J618:J620)</f>
        <v>2</v>
      </c>
      <c r="K621" s="17">
        <f>SUBTOTAL(9,K618:K620)</f>
        <v>5</v>
      </c>
      <c r="L621" s="17">
        <f>SUBTOTAL(9,L618:L620)</f>
        <v>2</v>
      </c>
      <c r="M621" s="17">
        <f>SUBTOTAL(9,M618:M620)</f>
        <v>0</v>
      </c>
    </row>
    <row r="622" spans="1:13" outlineLevel="2" x14ac:dyDescent="0.25">
      <c r="A622" s="27" t="s">
        <v>88</v>
      </c>
      <c r="B622" s="27" t="s">
        <v>103</v>
      </c>
      <c r="C622" s="27" t="s">
        <v>146</v>
      </c>
      <c r="D622" s="17">
        <v>67</v>
      </c>
      <c r="E622" s="17">
        <v>0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</row>
    <row r="623" spans="1:13" outlineLevel="2" x14ac:dyDescent="0.25">
      <c r="A623" s="27" t="s">
        <v>88</v>
      </c>
      <c r="B623" s="27" t="s">
        <v>103</v>
      </c>
      <c r="C623" s="27" t="s">
        <v>147</v>
      </c>
      <c r="D623" s="17">
        <v>2</v>
      </c>
      <c r="E623" s="17">
        <v>2</v>
      </c>
      <c r="F623" s="17">
        <v>1</v>
      </c>
      <c r="G623" s="17">
        <v>0</v>
      </c>
      <c r="H623" s="17">
        <v>0</v>
      </c>
      <c r="I623" s="17">
        <v>1</v>
      </c>
      <c r="J623" s="17">
        <v>1</v>
      </c>
      <c r="K623" s="17">
        <v>0</v>
      </c>
      <c r="L623" s="17">
        <v>0</v>
      </c>
      <c r="M623" s="17">
        <v>0</v>
      </c>
    </row>
    <row r="624" spans="1:13" outlineLevel="2" x14ac:dyDescent="0.25">
      <c r="A624" s="27" t="s">
        <v>88</v>
      </c>
      <c r="B624" s="27" t="s">
        <v>103</v>
      </c>
      <c r="C624" s="27" t="s">
        <v>148</v>
      </c>
      <c r="D624" s="17">
        <v>21</v>
      </c>
      <c r="E624" s="17">
        <v>21</v>
      </c>
      <c r="F624" s="17">
        <v>11</v>
      </c>
      <c r="G624" s="17">
        <v>3</v>
      </c>
      <c r="H624" s="17">
        <v>0</v>
      </c>
      <c r="I624" s="17">
        <v>10</v>
      </c>
      <c r="J624" s="17">
        <v>8</v>
      </c>
      <c r="K624" s="17">
        <v>0</v>
      </c>
      <c r="L624" s="17">
        <v>3</v>
      </c>
      <c r="M624" s="17">
        <v>0</v>
      </c>
    </row>
    <row r="625" spans="1:13" outlineLevel="2" x14ac:dyDescent="0.25">
      <c r="A625" s="27" t="s">
        <v>88</v>
      </c>
      <c r="B625" s="27" t="s">
        <v>103</v>
      </c>
      <c r="C625" s="27" t="s">
        <v>149</v>
      </c>
      <c r="D625" s="17">
        <v>16</v>
      </c>
      <c r="E625" s="17">
        <v>16</v>
      </c>
      <c r="F625" s="17">
        <v>4</v>
      </c>
      <c r="G625" s="17">
        <v>3</v>
      </c>
      <c r="H625" s="17">
        <v>0</v>
      </c>
      <c r="I625" s="17">
        <v>11</v>
      </c>
      <c r="J625" s="17">
        <v>1</v>
      </c>
      <c r="K625" s="17">
        <v>0</v>
      </c>
      <c r="L625" s="17">
        <v>3</v>
      </c>
      <c r="M625" s="17">
        <v>0</v>
      </c>
    </row>
    <row r="626" spans="1:13" outlineLevel="2" x14ac:dyDescent="0.25">
      <c r="A626" s="27" t="s">
        <v>88</v>
      </c>
      <c r="B626" s="27" t="s">
        <v>103</v>
      </c>
      <c r="C626" s="27" t="s">
        <v>150</v>
      </c>
      <c r="D626" s="17">
        <v>30</v>
      </c>
      <c r="E626" s="17">
        <v>30</v>
      </c>
      <c r="F626" s="17">
        <v>7</v>
      </c>
      <c r="G626" s="17">
        <v>5</v>
      </c>
      <c r="H626" s="17">
        <v>0</v>
      </c>
      <c r="I626" s="17">
        <v>23</v>
      </c>
      <c r="J626" s="17">
        <v>2</v>
      </c>
      <c r="K626" s="17">
        <v>0</v>
      </c>
      <c r="L626" s="17">
        <v>3</v>
      </c>
      <c r="M626" s="17">
        <v>2</v>
      </c>
    </row>
    <row r="627" spans="1:13" outlineLevel="2" x14ac:dyDescent="0.25">
      <c r="A627" s="27" t="s">
        <v>88</v>
      </c>
      <c r="B627" s="27" t="s">
        <v>103</v>
      </c>
      <c r="C627" s="27" t="s">
        <v>151</v>
      </c>
      <c r="D627" s="17">
        <v>2</v>
      </c>
      <c r="E627" s="17">
        <v>2</v>
      </c>
      <c r="F627" s="17">
        <v>2</v>
      </c>
      <c r="G627" s="17">
        <v>1</v>
      </c>
      <c r="H627" s="17">
        <v>0</v>
      </c>
      <c r="I627" s="17">
        <v>0</v>
      </c>
      <c r="J627" s="17">
        <v>1</v>
      </c>
      <c r="K627" s="17">
        <v>1</v>
      </c>
      <c r="L627" s="17">
        <v>0</v>
      </c>
      <c r="M627" s="17">
        <v>0</v>
      </c>
    </row>
    <row r="628" spans="1:13" outlineLevel="2" x14ac:dyDescent="0.25">
      <c r="A628" s="27" t="s">
        <v>88</v>
      </c>
      <c r="B628" s="27" t="s">
        <v>103</v>
      </c>
      <c r="D628" s="17">
        <v>1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</row>
    <row r="629" spans="1:13" outlineLevel="1" x14ac:dyDescent="0.25">
      <c r="B629" s="29" t="s">
        <v>353</v>
      </c>
      <c r="D629" s="17">
        <f>SUBTOTAL(9,D622:D628)</f>
        <v>139</v>
      </c>
      <c r="E629" s="17">
        <f>SUBTOTAL(9,E622:E628)</f>
        <v>71</v>
      </c>
      <c r="F629" s="17">
        <f>SUBTOTAL(9,F622:F628)</f>
        <v>25</v>
      </c>
      <c r="G629" s="17">
        <f>SUBTOTAL(9,G622:G628)</f>
        <v>12</v>
      </c>
      <c r="H629" s="17">
        <f>SUBTOTAL(9,H622:H628)</f>
        <v>0</v>
      </c>
      <c r="I629" s="17">
        <f>SUBTOTAL(9,I622:I628)</f>
        <v>45</v>
      </c>
      <c r="J629" s="17">
        <f>SUBTOTAL(9,J622:J628)</f>
        <v>13</v>
      </c>
      <c r="K629" s="17">
        <f>SUBTOTAL(9,K622:K628)</f>
        <v>1</v>
      </c>
      <c r="L629" s="17">
        <f>SUBTOTAL(9,L622:L628)</f>
        <v>9</v>
      </c>
      <c r="M629" s="17">
        <f>SUBTOTAL(9,M622:M628)</f>
        <v>2</v>
      </c>
    </row>
    <row r="630" spans="1:13" outlineLevel="2" x14ac:dyDescent="0.25">
      <c r="A630" s="27" t="s">
        <v>88</v>
      </c>
      <c r="B630" s="27" t="s">
        <v>104</v>
      </c>
      <c r="C630" s="27" t="s">
        <v>146</v>
      </c>
      <c r="D630" s="17">
        <v>103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</row>
    <row r="631" spans="1:13" outlineLevel="2" x14ac:dyDescent="0.25">
      <c r="A631" s="27" t="s">
        <v>88</v>
      </c>
      <c r="B631" s="27" t="s">
        <v>104</v>
      </c>
      <c r="C631" s="27" t="s">
        <v>147</v>
      </c>
      <c r="D631" s="17">
        <v>3</v>
      </c>
      <c r="E631" s="17">
        <v>3</v>
      </c>
      <c r="F631" s="17">
        <v>2</v>
      </c>
      <c r="G631" s="17">
        <v>1</v>
      </c>
      <c r="H631" s="17">
        <v>0</v>
      </c>
      <c r="I631" s="17">
        <v>1</v>
      </c>
      <c r="J631" s="17">
        <v>1</v>
      </c>
      <c r="K631" s="17">
        <v>0</v>
      </c>
      <c r="L631" s="17">
        <v>1</v>
      </c>
      <c r="M631" s="17">
        <v>0</v>
      </c>
    </row>
    <row r="632" spans="1:13" outlineLevel="2" x14ac:dyDescent="0.25">
      <c r="A632" s="27" t="s">
        <v>88</v>
      </c>
      <c r="B632" s="27" t="s">
        <v>104</v>
      </c>
      <c r="C632" s="27" t="s">
        <v>148</v>
      </c>
      <c r="D632" s="17">
        <v>28</v>
      </c>
      <c r="E632" s="17">
        <v>22</v>
      </c>
      <c r="F632" s="17">
        <v>5</v>
      </c>
      <c r="G632" s="17">
        <v>5</v>
      </c>
      <c r="H632" s="17">
        <v>0</v>
      </c>
      <c r="I632" s="17">
        <v>17</v>
      </c>
      <c r="J632" s="17">
        <v>0</v>
      </c>
      <c r="K632" s="17">
        <v>0</v>
      </c>
      <c r="L632" s="17">
        <v>0</v>
      </c>
      <c r="M632" s="17">
        <v>5</v>
      </c>
    </row>
    <row r="633" spans="1:13" outlineLevel="2" x14ac:dyDescent="0.25">
      <c r="A633" s="27" t="s">
        <v>88</v>
      </c>
      <c r="B633" s="27" t="s">
        <v>104</v>
      </c>
      <c r="C633" s="27" t="s">
        <v>149</v>
      </c>
      <c r="D633" s="17">
        <v>31</v>
      </c>
      <c r="E633" s="17">
        <v>29</v>
      </c>
      <c r="F633" s="17">
        <v>12</v>
      </c>
      <c r="G633" s="17">
        <v>7</v>
      </c>
      <c r="H633" s="17">
        <v>0</v>
      </c>
      <c r="I633" s="17">
        <v>17</v>
      </c>
      <c r="J633" s="17">
        <v>5</v>
      </c>
      <c r="K633" s="17">
        <v>0</v>
      </c>
      <c r="L633" s="17">
        <v>1</v>
      </c>
      <c r="M633" s="17">
        <v>6</v>
      </c>
    </row>
    <row r="634" spans="1:13" outlineLevel="2" x14ac:dyDescent="0.25">
      <c r="A634" s="27" t="s">
        <v>88</v>
      </c>
      <c r="B634" s="27" t="s">
        <v>104</v>
      </c>
      <c r="C634" s="27" t="s">
        <v>150</v>
      </c>
      <c r="D634" s="17">
        <v>165</v>
      </c>
      <c r="E634" s="17">
        <v>152</v>
      </c>
      <c r="F634" s="17">
        <v>35</v>
      </c>
      <c r="G634" s="17">
        <v>24</v>
      </c>
      <c r="H634" s="17">
        <v>0</v>
      </c>
      <c r="I634" s="17">
        <v>117</v>
      </c>
      <c r="J634" s="17">
        <v>11</v>
      </c>
      <c r="K634" s="17">
        <v>5</v>
      </c>
      <c r="L634" s="17">
        <v>6</v>
      </c>
      <c r="M634" s="17">
        <v>13</v>
      </c>
    </row>
    <row r="635" spans="1:13" outlineLevel="2" x14ac:dyDescent="0.25">
      <c r="A635" s="27" t="s">
        <v>88</v>
      </c>
      <c r="B635" s="27" t="s">
        <v>104</v>
      </c>
      <c r="C635" s="27" t="s">
        <v>151</v>
      </c>
      <c r="D635" s="17">
        <v>10</v>
      </c>
      <c r="E635" s="17">
        <v>7</v>
      </c>
      <c r="F635" s="17">
        <v>7</v>
      </c>
      <c r="G635" s="17">
        <v>3</v>
      </c>
      <c r="H635" s="17">
        <v>0</v>
      </c>
      <c r="I635" s="17">
        <v>0</v>
      </c>
      <c r="J635" s="17">
        <v>4</v>
      </c>
      <c r="K635" s="17">
        <v>1</v>
      </c>
      <c r="L635" s="17">
        <v>0</v>
      </c>
      <c r="M635" s="17">
        <v>2</v>
      </c>
    </row>
    <row r="636" spans="1:13" outlineLevel="2" x14ac:dyDescent="0.25">
      <c r="A636" s="27" t="s">
        <v>88</v>
      </c>
      <c r="B636" s="27" t="s">
        <v>104</v>
      </c>
      <c r="C636" s="27" t="s">
        <v>152</v>
      </c>
      <c r="D636" s="17">
        <v>2</v>
      </c>
      <c r="E636" s="17">
        <v>2</v>
      </c>
      <c r="F636" s="17">
        <v>0</v>
      </c>
      <c r="G636" s="17">
        <v>0</v>
      </c>
      <c r="H636" s="17">
        <v>0</v>
      </c>
      <c r="I636" s="17">
        <v>2</v>
      </c>
      <c r="J636" s="17">
        <v>0</v>
      </c>
      <c r="K636" s="17">
        <v>0</v>
      </c>
      <c r="L636" s="17">
        <v>0</v>
      </c>
      <c r="M636" s="17">
        <v>0</v>
      </c>
    </row>
    <row r="637" spans="1:13" outlineLevel="1" x14ac:dyDescent="0.25">
      <c r="B637" s="29" t="s">
        <v>354</v>
      </c>
      <c r="D637" s="17">
        <f>SUBTOTAL(9,D630:D636)</f>
        <v>342</v>
      </c>
      <c r="E637" s="17">
        <f>SUBTOTAL(9,E630:E636)</f>
        <v>215</v>
      </c>
      <c r="F637" s="17">
        <f>SUBTOTAL(9,F630:F636)</f>
        <v>61</v>
      </c>
      <c r="G637" s="17">
        <f>SUBTOTAL(9,G630:G636)</f>
        <v>40</v>
      </c>
      <c r="H637" s="17">
        <f>SUBTOTAL(9,H630:H636)</f>
        <v>0</v>
      </c>
      <c r="I637" s="17">
        <f>SUBTOTAL(9,I630:I636)</f>
        <v>154</v>
      </c>
      <c r="J637" s="17">
        <f>SUBTOTAL(9,J630:J636)</f>
        <v>21</v>
      </c>
      <c r="K637" s="17">
        <f>SUBTOTAL(9,K630:K636)</f>
        <v>6</v>
      </c>
      <c r="L637" s="17">
        <f>SUBTOTAL(9,L630:L636)</f>
        <v>8</v>
      </c>
      <c r="M637" s="17">
        <f>SUBTOTAL(9,M630:M636)</f>
        <v>26</v>
      </c>
    </row>
    <row r="638" spans="1:13" outlineLevel="2" x14ac:dyDescent="0.25">
      <c r="A638" s="27" t="s">
        <v>88</v>
      </c>
      <c r="B638" s="27" t="s">
        <v>105</v>
      </c>
      <c r="C638" s="27" t="s">
        <v>146</v>
      </c>
      <c r="D638" s="17">
        <v>29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</row>
    <row r="639" spans="1:13" outlineLevel="2" x14ac:dyDescent="0.25">
      <c r="A639" s="27" t="s">
        <v>88</v>
      </c>
      <c r="B639" s="27" t="s">
        <v>105</v>
      </c>
      <c r="C639" s="27" t="s">
        <v>147</v>
      </c>
      <c r="D639" s="17">
        <v>4</v>
      </c>
      <c r="E639" s="17">
        <v>4</v>
      </c>
      <c r="F639" s="17">
        <v>0</v>
      </c>
      <c r="G639" s="17">
        <v>0</v>
      </c>
      <c r="H639" s="17">
        <v>0</v>
      </c>
      <c r="I639" s="17">
        <v>4</v>
      </c>
      <c r="J639" s="17">
        <v>0</v>
      </c>
      <c r="K639" s="17">
        <v>0</v>
      </c>
      <c r="L639" s="17">
        <v>0</v>
      </c>
      <c r="M639" s="17">
        <v>0</v>
      </c>
    </row>
    <row r="640" spans="1:13" outlineLevel="2" x14ac:dyDescent="0.25">
      <c r="A640" s="27" t="s">
        <v>88</v>
      </c>
      <c r="B640" s="27" t="s">
        <v>105</v>
      </c>
      <c r="C640" s="27" t="s">
        <v>148</v>
      </c>
      <c r="D640" s="17">
        <v>6</v>
      </c>
      <c r="E640" s="17">
        <v>6</v>
      </c>
      <c r="F640" s="17">
        <v>1</v>
      </c>
      <c r="G640" s="17">
        <v>0</v>
      </c>
      <c r="H640" s="17">
        <v>0</v>
      </c>
      <c r="I640" s="17">
        <v>5</v>
      </c>
      <c r="J640" s="17">
        <v>1</v>
      </c>
      <c r="K640" s="17">
        <v>0</v>
      </c>
      <c r="L640" s="17">
        <v>0</v>
      </c>
      <c r="M640" s="17">
        <v>0</v>
      </c>
    </row>
    <row r="641" spans="1:13" outlineLevel="2" x14ac:dyDescent="0.25">
      <c r="A641" s="27" t="s">
        <v>88</v>
      </c>
      <c r="B641" s="27" t="s">
        <v>105</v>
      </c>
      <c r="C641" s="27" t="s">
        <v>149</v>
      </c>
      <c r="D641" s="17">
        <v>19</v>
      </c>
      <c r="E641" s="17">
        <v>19</v>
      </c>
      <c r="F641" s="17">
        <v>2</v>
      </c>
      <c r="G641" s="17">
        <v>0</v>
      </c>
      <c r="H641" s="17">
        <v>0</v>
      </c>
      <c r="I641" s="17">
        <v>11</v>
      </c>
      <c r="J641" s="17">
        <v>2</v>
      </c>
      <c r="K641" s="17">
        <v>0</v>
      </c>
      <c r="L641" s="17">
        <v>0</v>
      </c>
      <c r="M641" s="17">
        <v>0</v>
      </c>
    </row>
    <row r="642" spans="1:13" outlineLevel="2" x14ac:dyDescent="0.25">
      <c r="A642" s="27" t="s">
        <v>88</v>
      </c>
      <c r="B642" s="27" t="s">
        <v>105</v>
      </c>
      <c r="C642" s="27" t="s">
        <v>150</v>
      </c>
      <c r="D642" s="17">
        <v>39</v>
      </c>
      <c r="E642" s="17">
        <v>39</v>
      </c>
      <c r="F642" s="17">
        <v>2</v>
      </c>
      <c r="G642" s="17">
        <v>0</v>
      </c>
      <c r="H642" s="17">
        <v>0</v>
      </c>
      <c r="I642" s="17">
        <v>34</v>
      </c>
      <c r="J642" s="17">
        <v>2</v>
      </c>
      <c r="K642" s="17">
        <v>0</v>
      </c>
      <c r="L642" s="17">
        <v>0</v>
      </c>
      <c r="M642" s="17">
        <v>0</v>
      </c>
    </row>
    <row r="643" spans="1:13" outlineLevel="2" x14ac:dyDescent="0.25">
      <c r="A643" s="27" t="s">
        <v>88</v>
      </c>
      <c r="B643" s="27" t="s">
        <v>105</v>
      </c>
      <c r="C643" s="27" t="s">
        <v>151</v>
      </c>
      <c r="D643" s="17">
        <v>2</v>
      </c>
      <c r="E643" s="17">
        <v>2</v>
      </c>
      <c r="F643" s="17">
        <v>1</v>
      </c>
      <c r="G643" s="17">
        <v>0</v>
      </c>
      <c r="H643" s="17">
        <v>0</v>
      </c>
      <c r="I643" s="17">
        <v>0</v>
      </c>
      <c r="J643" s="17">
        <v>1</v>
      </c>
      <c r="K643" s="17">
        <v>0</v>
      </c>
      <c r="L643" s="17">
        <v>0</v>
      </c>
      <c r="M643" s="17">
        <v>0</v>
      </c>
    </row>
    <row r="644" spans="1:13" outlineLevel="2" x14ac:dyDescent="0.25">
      <c r="A644" s="27" t="s">
        <v>88</v>
      </c>
      <c r="B644" s="27" t="s">
        <v>105</v>
      </c>
      <c r="C644" s="27" t="s">
        <v>152</v>
      </c>
      <c r="D644" s="17">
        <v>3</v>
      </c>
      <c r="E644" s="17">
        <v>3</v>
      </c>
      <c r="F644" s="17">
        <v>0</v>
      </c>
      <c r="G644" s="17">
        <v>0</v>
      </c>
      <c r="H644" s="17">
        <v>0</v>
      </c>
      <c r="I644" s="17">
        <v>3</v>
      </c>
      <c r="J644" s="17">
        <v>0</v>
      </c>
      <c r="K644" s="17">
        <v>0</v>
      </c>
      <c r="L644" s="17">
        <v>0</v>
      </c>
      <c r="M644" s="17">
        <v>0</v>
      </c>
    </row>
    <row r="645" spans="1:13" outlineLevel="1" x14ac:dyDescent="0.25">
      <c r="B645" s="29" t="s">
        <v>355</v>
      </c>
      <c r="D645" s="17">
        <f>SUBTOTAL(9,D638:D644)</f>
        <v>102</v>
      </c>
      <c r="E645" s="17">
        <f>SUBTOTAL(9,E638:E644)</f>
        <v>73</v>
      </c>
      <c r="F645" s="17">
        <f>SUBTOTAL(9,F638:F644)</f>
        <v>6</v>
      </c>
      <c r="G645" s="17">
        <f>SUBTOTAL(9,G638:G644)</f>
        <v>0</v>
      </c>
      <c r="H645" s="17">
        <f>SUBTOTAL(9,H638:H644)</f>
        <v>0</v>
      </c>
      <c r="I645" s="17">
        <f>SUBTOTAL(9,I638:I644)</f>
        <v>57</v>
      </c>
      <c r="J645" s="17">
        <f>SUBTOTAL(9,J638:J644)</f>
        <v>6</v>
      </c>
      <c r="K645" s="17">
        <f>SUBTOTAL(9,K638:K644)</f>
        <v>0</v>
      </c>
      <c r="L645" s="17">
        <f>SUBTOTAL(9,L638:L644)</f>
        <v>0</v>
      </c>
      <c r="M645" s="17">
        <f>SUBTOTAL(9,M638:M644)</f>
        <v>0</v>
      </c>
    </row>
    <row r="646" spans="1:13" outlineLevel="2" x14ac:dyDescent="0.25">
      <c r="A646" s="27" t="s">
        <v>88</v>
      </c>
      <c r="B646" s="27" t="s">
        <v>106</v>
      </c>
      <c r="C646" s="27" t="s">
        <v>146</v>
      </c>
      <c r="D646" s="17">
        <v>179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</row>
    <row r="647" spans="1:13" outlineLevel="2" x14ac:dyDescent="0.25">
      <c r="A647" s="27" t="s">
        <v>88</v>
      </c>
      <c r="B647" s="27" t="s">
        <v>106</v>
      </c>
      <c r="C647" s="27" t="s">
        <v>147</v>
      </c>
      <c r="D647" s="17">
        <v>1</v>
      </c>
      <c r="E647" s="17">
        <v>1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</row>
    <row r="648" spans="1:13" outlineLevel="2" x14ac:dyDescent="0.25">
      <c r="A648" s="27" t="s">
        <v>88</v>
      </c>
      <c r="B648" s="27" t="s">
        <v>106</v>
      </c>
      <c r="C648" s="27" t="s">
        <v>148</v>
      </c>
      <c r="D648" s="17">
        <v>36</v>
      </c>
      <c r="E648" s="17">
        <v>36</v>
      </c>
      <c r="F648" s="17">
        <v>6</v>
      </c>
      <c r="G648" s="17">
        <v>5</v>
      </c>
      <c r="H648" s="17">
        <v>0</v>
      </c>
      <c r="I648" s="17">
        <v>29</v>
      </c>
      <c r="J648" s="17">
        <v>1</v>
      </c>
      <c r="K648" s="17">
        <v>4</v>
      </c>
      <c r="L648" s="17">
        <v>0</v>
      </c>
      <c r="M648" s="17">
        <v>1</v>
      </c>
    </row>
    <row r="649" spans="1:13" outlineLevel="2" x14ac:dyDescent="0.25">
      <c r="A649" s="27" t="s">
        <v>88</v>
      </c>
      <c r="B649" s="27" t="s">
        <v>106</v>
      </c>
      <c r="C649" s="27" t="s">
        <v>149</v>
      </c>
      <c r="D649" s="17">
        <v>14</v>
      </c>
      <c r="E649" s="17">
        <v>14</v>
      </c>
      <c r="F649" s="17">
        <v>1</v>
      </c>
      <c r="G649" s="17">
        <v>0</v>
      </c>
      <c r="H649" s="17">
        <v>0</v>
      </c>
      <c r="I649" s="17">
        <v>11</v>
      </c>
      <c r="J649" s="17">
        <v>1</v>
      </c>
      <c r="K649" s="17">
        <v>0</v>
      </c>
      <c r="L649" s="17">
        <v>0</v>
      </c>
      <c r="M649" s="17">
        <v>0</v>
      </c>
    </row>
    <row r="650" spans="1:13" outlineLevel="2" x14ac:dyDescent="0.25">
      <c r="A650" s="27" t="s">
        <v>88</v>
      </c>
      <c r="B650" s="27" t="s">
        <v>106</v>
      </c>
      <c r="C650" s="27" t="s">
        <v>150</v>
      </c>
      <c r="D650" s="17">
        <v>119</v>
      </c>
      <c r="E650" s="17">
        <v>106</v>
      </c>
      <c r="F650" s="17">
        <v>30</v>
      </c>
      <c r="G650" s="17">
        <v>23</v>
      </c>
      <c r="H650" s="17">
        <v>0</v>
      </c>
      <c r="I650" s="17">
        <v>72</v>
      </c>
      <c r="J650" s="17">
        <v>7</v>
      </c>
      <c r="K650" s="17">
        <v>9</v>
      </c>
      <c r="L650" s="17">
        <v>7</v>
      </c>
      <c r="M650" s="17">
        <v>7</v>
      </c>
    </row>
    <row r="651" spans="1:13" outlineLevel="2" x14ac:dyDescent="0.25">
      <c r="A651" s="27" t="s">
        <v>88</v>
      </c>
      <c r="B651" s="27" t="s">
        <v>106</v>
      </c>
      <c r="C651" s="27" t="s">
        <v>151</v>
      </c>
      <c r="D651" s="17">
        <v>8</v>
      </c>
      <c r="E651" s="17">
        <v>6</v>
      </c>
      <c r="F651" s="17">
        <v>4</v>
      </c>
      <c r="G651" s="17">
        <v>3</v>
      </c>
      <c r="H651" s="17">
        <v>0</v>
      </c>
      <c r="I651" s="17">
        <v>0</v>
      </c>
      <c r="J651" s="17">
        <v>1</v>
      </c>
      <c r="K651" s="17">
        <v>2</v>
      </c>
      <c r="L651" s="17">
        <v>1</v>
      </c>
      <c r="M651" s="17">
        <v>0</v>
      </c>
    </row>
    <row r="652" spans="1:13" outlineLevel="2" x14ac:dyDescent="0.25">
      <c r="A652" s="27" t="s">
        <v>88</v>
      </c>
      <c r="B652" s="27" t="s">
        <v>106</v>
      </c>
      <c r="C652" s="27" t="s">
        <v>152</v>
      </c>
      <c r="D652" s="17">
        <v>4</v>
      </c>
      <c r="E652" s="17">
        <v>4</v>
      </c>
      <c r="F652" s="17">
        <v>2</v>
      </c>
      <c r="G652" s="17">
        <v>0</v>
      </c>
      <c r="H652" s="17">
        <v>0</v>
      </c>
      <c r="I652" s="17">
        <v>2</v>
      </c>
      <c r="J652" s="17">
        <v>2</v>
      </c>
      <c r="K652" s="17">
        <v>0</v>
      </c>
      <c r="L652" s="17">
        <v>0</v>
      </c>
      <c r="M652" s="17">
        <v>0</v>
      </c>
    </row>
    <row r="653" spans="1:13" outlineLevel="1" x14ac:dyDescent="0.25">
      <c r="B653" s="29" t="s">
        <v>356</v>
      </c>
      <c r="D653" s="17">
        <f>SUBTOTAL(9,D646:D652)</f>
        <v>361</v>
      </c>
      <c r="E653" s="17">
        <f>SUBTOTAL(9,E646:E652)</f>
        <v>167</v>
      </c>
      <c r="F653" s="17">
        <f>SUBTOTAL(9,F646:F652)</f>
        <v>43</v>
      </c>
      <c r="G653" s="17">
        <f>SUBTOTAL(9,G646:G652)</f>
        <v>31</v>
      </c>
      <c r="H653" s="17">
        <f>SUBTOTAL(9,H646:H652)</f>
        <v>0</v>
      </c>
      <c r="I653" s="17">
        <f>SUBTOTAL(9,I646:I652)</f>
        <v>114</v>
      </c>
      <c r="J653" s="17">
        <f>SUBTOTAL(9,J646:J652)</f>
        <v>12</v>
      </c>
      <c r="K653" s="17">
        <f>SUBTOTAL(9,K646:K652)</f>
        <v>15</v>
      </c>
      <c r="L653" s="17">
        <f>SUBTOTAL(9,L646:L652)</f>
        <v>8</v>
      </c>
      <c r="M653" s="17">
        <f>SUBTOTAL(9,M646:M652)</f>
        <v>8</v>
      </c>
    </row>
    <row r="654" spans="1:13" outlineLevel="2" x14ac:dyDescent="0.25">
      <c r="A654" s="27" t="s">
        <v>88</v>
      </c>
      <c r="B654" s="27" t="s">
        <v>107</v>
      </c>
      <c r="C654" s="27" t="s">
        <v>146</v>
      </c>
      <c r="D654" s="17">
        <v>2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</row>
    <row r="655" spans="1:13" outlineLevel="2" x14ac:dyDescent="0.25">
      <c r="A655" s="27" t="s">
        <v>88</v>
      </c>
      <c r="B655" s="27" t="s">
        <v>107</v>
      </c>
      <c r="C655" s="27" t="s">
        <v>149</v>
      </c>
      <c r="D655" s="17">
        <v>1</v>
      </c>
      <c r="E655" s="17">
        <v>1</v>
      </c>
      <c r="F655" s="17">
        <v>1</v>
      </c>
      <c r="G655" s="17">
        <v>1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1</v>
      </c>
    </row>
    <row r="656" spans="1:13" outlineLevel="2" x14ac:dyDescent="0.25">
      <c r="A656" s="27" t="s">
        <v>88</v>
      </c>
      <c r="B656" s="27" t="s">
        <v>107</v>
      </c>
      <c r="C656" s="27" t="s">
        <v>150</v>
      </c>
      <c r="D656" s="17">
        <v>1</v>
      </c>
      <c r="E656" s="17">
        <v>1</v>
      </c>
      <c r="F656" s="17">
        <v>1</v>
      </c>
      <c r="G656" s="17">
        <v>1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1</v>
      </c>
    </row>
    <row r="657" spans="1:13" outlineLevel="1" x14ac:dyDescent="0.25">
      <c r="B657" s="29" t="s">
        <v>357</v>
      </c>
      <c r="D657" s="17">
        <f>SUBTOTAL(9,D654:D656)</f>
        <v>4</v>
      </c>
      <c r="E657" s="17">
        <f>SUBTOTAL(9,E654:E656)</f>
        <v>2</v>
      </c>
      <c r="F657" s="17">
        <f>SUBTOTAL(9,F654:F656)</f>
        <v>2</v>
      </c>
      <c r="G657" s="17">
        <f>SUBTOTAL(9,G654:G656)</f>
        <v>2</v>
      </c>
      <c r="H657" s="17">
        <f>SUBTOTAL(9,H654:H656)</f>
        <v>0</v>
      </c>
      <c r="I657" s="17">
        <f>SUBTOTAL(9,I654:I656)</f>
        <v>0</v>
      </c>
      <c r="J657" s="17">
        <f>SUBTOTAL(9,J654:J656)</f>
        <v>0</v>
      </c>
      <c r="K657" s="17">
        <f>SUBTOTAL(9,K654:K656)</f>
        <v>0</v>
      </c>
      <c r="L657" s="17">
        <f>SUBTOTAL(9,L654:L656)</f>
        <v>0</v>
      </c>
      <c r="M657" s="17">
        <f>SUBTOTAL(9,M654:M656)</f>
        <v>2</v>
      </c>
    </row>
    <row r="658" spans="1:13" outlineLevel="2" x14ac:dyDescent="0.25">
      <c r="A658" s="27" t="s">
        <v>88</v>
      </c>
      <c r="B658" s="27" t="s">
        <v>109</v>
      </c>
      <c r="C658" s="27" t="s">
        <v>146</v>
      </c>
      <c r="D658" s="17">
        <v>59</v>
      </c>
      <c r="E658" s="17">
        <v>3</v>
      </c>
      <c r="F658" s="17">
        <v>0</v>
      </c>
      <c r="G658" s="17">
        <v>0</v>
      </c>
      <c r="H658" s="17">
        <v>0</v>
      </c>
      <c r="I658" s="17">
        <v>3</v>
      </c>
      <c r="J658" s="17">
        <v>0</v>
      </c>
      <c r="K658" s="17">
        <v>0</v>
      </c>
      <c r="L658" s="17">
        <v>0</v>
      </c>
      <c r="M658" s="17">
        <v>0</v>
      </c>
    </row>
    <row r="659" spans="1:13" outlineLevel="2" x14ac:dyDescent="0.25">
      <c r="A659" s="27" t="s">
        <v>88</v>
      </c>
      <c r="B659" s="27" t="s">
        <v>109</v>
      </c>
      <c r="C659" s="27" t="s">
        <v>147</v>
      </c>
      <c r="D659" s="17">
        <v>2</v>
      </c>
      <c r="E659" s="17">
        <v>2</v>
      </c>
      <c r="F659" s="17">
        <v>0</v>
      </c>
      <c r="G659" s="17">
        <v>0</v>
      </c>
      <c r="H659" s="17">
        <v>0</v>
      </c>
      <c r="I659" s="17">
        <v>2</v>
      </c>
      <c r="J659" s="17">
        <v>0</v>
      </c>
      <c r="K659" s="17">
        <v>0</v>
      </c>
      <c r="L659" s="17">
        <v>0</v>
      </c>
      <c r="M659" s="17">
        <v>0</v>
      </c>
    </row>
    <row r="660" spans="1:13" outlineLevel="2" x14ac:dyDescent="0.25">
      <c r="A660" s="27" t="s">
        <v>88</v>
      </c>
      <c r="B660" s="27" t="s">
        <v>109</v>
      </c>
      <c r="C660" s="27" t="s">
        <v>148</v>
      </c>
      <c r="D660" s="17">
        <v>3</v>
      </c>
      <c r="E660" s="17">
        <v>3</v>
      </c>
      <c r="F660" s="17">
        <v>0</v>
      </c>
      <c r="G660" s="17">
        <v>0</v>
      </c>
      <c r="H660" s="17">
        <v>0</v>
      </c>
      <c r="I660" s="17">
        <v>3</v>
      </c>
      <c r="J660" s="17">
        <v>0</v>
      </c>
      <c r="K660" s="17">
        <v>0</v>
      </c>
      <c r="L660" s="17">
        <v>0</v>
      </c>
      <c r="M660" s="17">
        <v>0</v>
      </c>
    </row>
    <row r="661" spans="1:13" outlineLevel="2" x14ac:dyDescent="0.25">
      <c r="A661" s="27" t="s">
        <v>88</v>
      </c>
      <c r="B661" s="27" t="s">
        <v>109</v>
      </c>
      <c r="C661" s="27" t="s">
        <v>149</v>
      </c>
      <c r="D661" s="17">
        <v>37</v>
      </c>
      <c r="E661" s="17">
        <v>29</v>
      </c>
      <c r="F661" s="17">
        <v>10</v>
      </c>
      <c r="G661" s="17">
        <v>8</v>
      </c>
      <c r="H661" s="17">
        <v>0</v>
      </c>
      <c r="I661" s="17">
        <v>19</v>
      </c>
      <c r="J661" s="17">
        <v>2</v>
      </c>
      <c r="K661" s="17">
        <v>7</v>
      </c>
      <c r="L661" s="17">
        <v>0</v>
      </c>
      <c r="M661" s="17">
        <v>1</v>
      </c>
    </row>
    <row r="662" spans="1:13" outlineLevel="2" x14ac:dyDescent="0.25">
      <c r="A662" s="27" t="s">
        <v>88</v>
      </c>
      <c r="B662" s="27" t="s">
        <v>109</v>
      </c>
      <c r="C662" s="27" t="s">
        <v>150</v>
      </c>
      <c r="D662" s="17">
        <v>148</v>
      </c>
      <c r="E662" s="17">
        <v>131</v>
      </c>
      <c r="F662" s="17">
        <v>20</v>
      </c>
      <c r="G662" s="17">
        <v>16</v>
      </c>
      <c r="H662" s="17">
        <v>0</v>
      </c>
      <c r="I662" s="17">
        <v>110</v>
      </c>
      <c r="J662" s="17">
        <v>4</v>
      </c>
      <c r="K662" s="17">
        <v>11</v>
      </c>
      <c r="L662" s="17">
        <v>2</v>
      </c>
      <c r="M662" s="17">
        <v>3</v>
      </c>
    </row>
    <row r="663" spans="1:13" outlineLevel="2" x14ac:dyDescent="0.25">
      <c r="A663" s="27" t="s">
        <v>88</v>
      </c>
      <c r="B663" s="27" t="s">
        <v>109</v>
      </c>
      <c r="C663" s="27" t="s">
        <v>151</v>
      </c>
      <c r="D663" s="17">
        <v>7</v>
      </c>
      <c r="E663" s="17">
        <v>7</v>
      </c>
      <c r="F663" s="17">
        <v>7</v>
      </c>
      <c r="G663" s="17">
        <v>1</v>
      </c>
      <c r="H663" s="17">
        <v>0</v>
      </c>
      <c r="I663" s="17">
        <v>0</v>
      </c>
      <c r="J663" s="17">
        <v>6</v>
      </c>
      <c r="K663" s="17">
        <v>1</v>
      </c>
      <c r="L663" s="17">
        <v>0</v>
      </c>
      <c r="M663" s="17">
        <v>0</v>
      </c>
    </row>
    <row r="664" spans="1:13" outlineLevel="2" x14ac:dyDescent="0.25">
      <c r="A664" s="27" t="s">
        <v>88</v>
      </c>
      <c r="B664" s="27" t="s">
        <v>109</v>
      </c>
      <c r="C664" s="27" t="s">
        <v>152</v>
      </c>
      <c r="D664" s="17">
        <v>20</v>
      </c>
      <c r="E664" s="17">
        <v>19</v>
      </c>
      <c r="F664" s="17">
        <v>1</v>
      </c>
      <c r="G664" s="17">
        <v>1</v>
      </c>
      <c r="H664" s="17">
        <v>0</v>
      </c>
      <c r="I664" s="17">
        <v>18</v>
      </c>
      <c r="J664" s="17">
        <v>0</v>
      </c>
      <c r="K664" s="17">
        <v>0</v>
      </c>
      <c r="L664" s="17">
        <v>1</v>
      </c>
      <c r="M664" s="17">
        <v>0</v>
      </c>
    </row>
    <row r="665" spans="1:13" outlineLevel="1" x14ac:dyDescent="0.25">
      <c r="B665" s="29" t="s">
        <v>358</v>
      </c>
      <c r="D665" s="17">
        <f>SUBTOTAL(9,D658:D664)</f>
        <v>276</v>
      </c>
      <c r="E665" s="17">
        <f>SUBTOTAL(9,E658:E664)</f>
        <v>194</v>
      </c>
      <c r="F665" s="17">
        <f>SUBTOTAL(9,F658:F664)</f>
        <v>38</v>
      </c>
      <c r="G665" s="17">
        <f>SUBTOTAL(9,G658:G664)</f>
        <v>26</v>
      </c>
      <c r="H665" s="17">
        <f>SUBTOTAL(9,H658:H664)</f>
        <v>0</v>
      </c>
      <c r="I665" s="17">
        <f>SUBTOTAL(9,I658:I664)</f>
        <v>155</v>
      </c>
      <c r="J665" s="17">
        <f>SUBTOTAL(9,J658:J664)</f>
        <v>12</v>
      </c>
      <c r="K665" s="17">
        <f>SUBTOTAL(9,K658:K664)</f>
        <v>19</v>
      </c>
      <c r="L665" s="17">
        <f>SUBTOTAL(9,L658:L664)</f>
        <v>3</v>
      </c>
      <c r="M665" s="17">
        <f>SUBTOTAL(9,M658:M664)</f>
        <v>4</v>
      </c>
    </row>
    <row r="666" spans="1:13" outlineLevel="2" x14ac:dyDescent="0.25">
      <c r="A666" s="27" t="s">
        <v>88</v>
      </c>
      <c r="B666" s="27" t="s">
        <v>110</v>
      </c>
      <c r="C666" s="27" t="s">
        <v>146</v>
      </c>
      <c r="D666" s="17">
        <v>13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</row>
    <row r="667" spans="1:13" outlineLevel="2" x14ac:dyDescent="0.25">
      <c r="A667" s="27" t="s">
        <v>88</v>
      </c>
      <c r="B667" s="27" t="s">
        <v>110</v>
      </c>
      <c r="C667" s="27" t="s">
        <v>147</v>
      </c>
      <c r="D667" s="17">
        <v>1</v>
      </c>
      <c r="E667" s="17">
        <v>1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</row>
    <row r="668" spans="1:13" outlineLevel="2" x14ac:dyDescent="0.25">
      <c r="A668" s="27" t="s">
        <v>88</v>
      </c>
      <c r="B668" s="27" t="s">
        <v>110</v>
      </c>
      <c r="C668" s="27" t="s">
        <v>148</v>
      </c>
      <c r="D668" s="17">
        <v>18</v>
      </c>
      <c r="E668" s="17">
        <v>18</v>
      </c>
      <c r="F668" s="17">
        <v>0</v>
      </c>
      <c r="G668" s="17">
        <v>0</v>
      </c>
      <c r="H668" s="17">
        <v>0</v>
      </c>
      <c r="I668" s="17">
        <v>18</v>
      </c>
      <c r="J668" s="17">
        <v>0</v>
      </c>
      <c r="K668" s="17">
        <v>0</v>
      </c>
      <c r="L668" s="17">
        <v>0</v>
      </c>
      <c r="M668" s="17">
        <v>0</v>
      </c>
    </row>
    <row r="669" spans="1:13" outlineLevel="2" x14ac:dyDescent="0.25">
      <c r="A669" s="27" t="s">
        <v>88</v>
      </c>
      <c r="B669" s="27" t="s">
        <v>110</v>
      </c>
      <c r="C669" s="27" t="s">
        <v>149</v>
      </c>
      <c r="D669" s="17">
        <v>4</v>
      </c>
      <c r="E669" s="17">
        <v>4</v>
      </c>
      <c r="F669" s="17">
        <v>3</v>
      </c>
      <c r="G669" s="17">
        <v>2</v>
      </c>
      <c r="H669" s="17">
        <v>0</v>
      </c>
      <c r="I669" s="17">
        <v>1</v>
      </c>
      <c r="J669" s="17">
        <v>1</v>
      </c>
      <c r="K669" s="17">
        <v>1</v>
      </c>
      <c r="L669" s="17">
        <v>1</v>
      </c>
      <c r="M669" s="17">
        <v>0</v>
      </c>
    </row>
    <row r="670" spans="1:13" outlineLevel="2" x14ac:dyDescent="0.25">
      <c r="A670" s="27" t="s">
        <v>88</v>
      </c>
      <c r="B670" s="27" t="s">
        <v>110</v>
      </c>
      <c r="C670" s="27" t="s">
        <v>150</v>
      </c>
      <c r="D670" s="17">
        <v>33</v>
      </c>
      <c r="E670" s="17">
        <v>32</v>
      </c>
      <c r="F670" s="17">
        <v>4</v>
      </c>
      <c r="G670" s="17">
        <v>2</v>
      </c>
      <c r="H670" s="17">
        <v>0</v>
      </c>
      <c r="I670" s="17">
        <v>25</v>
      </c>
      <c r="J670" s="17">
        <v>2</v>
      </c>
      <c r="K670" s="17">
        <v>1</v>
      </c>
      <c r="L670" s="17">
        <v>1</v>
      </c>
      <c r="M670" s="17">
        <v>0</v>
      </c>
    </row>
    <row r="671" spans="1:13" outlineLevel="1" x14ac:dyDescent="0.25">
      <c r="B671" s="29" t="s">
        <v>394</v>
      </c>
      <c r="D671" s="17">
        <f>SUBTOTAL(9,D666:D670)</f>
        <v>69</v>
      </c>
      <c r="E671" s="17">
        <f>SUBTOTAL(9,E666:E670)</f>
        <v>55</v>
      </c>
      <c r="F671" s="17">
        <f>SUBTOTAL(9,F666:F670)</f>
        <v>7</v>
      </c>
      <c r="G671" s="17">
        <f>SUBTOTAL(9,G666:G670)</f>
        <v>4</v>
      </c>
      <c r="H671" s="17">
        <f>SUBTOTAL(9,H666:H670)</f>
        <v>0</v>
      </c>
      <c r="I671" s="17">
        <f>SUBTOTAL(9,I666:I670)</f>
        <v>44</v>
      </c>
      <c r="J671" s="17">
        <f>SUBTOTAL(9,J666:J670)</f>
        <v>3</v>
      </c>
      <c r="K671" s="17">
        <f>SUBTOTAL(9,K666:K670)</f>
        <v>2</v>
      </c>
      <c r="L671" s="17">
        <f>SUBTOTAL(9,L666:L670)</f>
        <v>2</v>
      </c>
      <c r="M671" s="17">
        <f>SUBTOTAL(9,M666:M670)</f>
        <v>0</v>
      </c>
    </row>
    <row r="672" spans="1:13" outlineLevel="2" x14ac:dyDescent="0.25">
      <c r="A672" s="27" t="s">
        <v>88</v>
      </c>
      <c r="B672" s="27" t="s">
        <v>111</v>
      </c>
      <c r="C672" s="27" t="s">
        <v>146</v>
      </c>
      <c r="D672" s="17">
        <v>17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</row>
    <row r="673" spans="1:13" outlineLevel="2" x14ac:dyDescent="0.25">
      <c r="A673" s="27" t="s">
        <v>88</v>
      </c>
      <c r="B673" s="27" t="s">
        <v>111</v>
      </c>
      <c r="C673" s="27" t="s">
        <v>148</v>
      </c>
      <c r="D673" s="17">
        <v>19</v>
      </c>
      <c r="E673" s="17">
        <v>11</v>
      </c>
      <c r="F673" s="17">
        <v>2</v>
      </c>
      <c r="G673" s="17">
        <v>2</v>
      </c>
      <c r="H673" s="17">
        <v>0</v>
      </c>
      <c r="I673" s="17">
        <v>9</v>
      </c>
      <c r="J673" s="17">
        <v>0</v>
      </c>
      <c r="K673" s="17">
        <v>0</v>
      </c>
      <c r="L673" s="17">
        <v>0</v>
      </c>
      <c r="M673" s="17">
        <v>2</v>
      </c>
    </row>
    <row r="674" spans="1:13" outlineLevel="2" x14ac:dyDescent="0.25">
      <c r="A674" s="27" t="s">
        <v>88</v>
      </c>
      <c r="B674" s="27" t="s">
        <v>111</v>
      </c>
      <c r="C674" s="27" t="s">
        <v>149</v>
      </c>
      <c r="D674" s="17">
        <v>12</v>
      </c>
      <c r="E674" s="17">
        <v>12</v>
      </c>
      <c r="F674" s="17">
        <v>2</v>
      </c>
      <c r="G674" s="17">
        <v>2</v>
      </c>
      <c r="H674" s="17">
        <v>0</v>
      </c>
      <c r="I674" s="17">
        <v>10</v>
      </c>
      <c r="J674" s="17">
        <v>0</v>
      </c>
      <c r="K674" s="17">
        <v>0</v>
      </c>
      <c r="L674" s="17">
        <v>0</v>
      </c>
      <c r="M674" s="17">
        <v>2</v>
      </c>
    </row>
    <row r="675" spans="1:13" outlineLevel="2" x14ac:dyDescent="0.25">
      <c r="A675" s="27" t="s">
        <v>88</v>
      </c>
      <c r="B675" s="27" t="s">
        <v>111</v>
      </c>
      <c r="C675" s="27" t="s">
        <v>150</v>
      </c>
      <c r="D675" s="17">
        <v>58</v>
      </c>
      <c r="E675" s="17">
        <v>45</v>
      </c>
      <c r="F675" s="17">
        <v>13</v>
      </c>
      <c r="G675" s="17">
        <v>13</v>
      </c>
      <c r="H675" s="17">
        <v>0</v>
      </c>
      <c r="I675" s="17">
        <v>28</v>
      </c>
      <c r="J675" s="17">
        <v>0</v>
      </c>
      <c r="K675" s="17">
        <v>0</v>
      </c>
      <c r="L675" s="17">
        <v>4</v>
      </c>
      <c r="M675" s="17">
        <v>9</v>
      </c>
    </row>
    <row r="676" spans="1:13" outlineLevel="2" x14ac:dyDescent="0.25">
      <c r="A676" s="27" t="s">
        <v>88</v>
      </c>
      <c r="B676" s="27" t="s">
        <v>111</v>
      </c>
      <c r="C676" s="27" t="s">
        <v>151</v>
      </c>
      <c r="D676" s="17">
        <v>2</v>
      </c>
      <c r="E676" s="17">
        <v>1</v>
      </c>
      <c r="F676" s="17">
        <v>1</v>
      </c>
      <c r="G676" s="17">
        <v>0</v>
      </c>
      <c r="H676" s="17">
        <v>0</v>
      </c>
      <c r="I676" s="17">
        <v>0</v>
      </c>
      <c r="J676" s="17">
        <v>1</v>
      </c>
      <c r="K676" s="17">
        <v>0</v>
      </c>
      <c r="L676" s="17">
        <v>0</v>
      </c>
      <c r="M676" s="17">
        <v>0</v>
      </c>
    </row>
    <row r="677" spans="1:13" outlineLevel="2" x14ac:dyDescent="0.25">
      <c r="A677" s="27" t="s">
        <v>88</v>
      </c>
      <c r="B677" s="27" t="s">
        <v>111</v>
      </c>
      <c r="C677" s="27" t="s">
        <v>152</v>
      </c>
      <c r="D677" s="17">
        <v>1</v>
      </c>
      <c r="E677" s="17">
        <v>1</v>
      </c>
      <c r="F677" s="17">
        <v>0</v>
      </c>
      <c r="G677" s="17">
        <v>0</v>
      </c>
      <c r="H677" s="17">
        <v>0</v>
      </c>
      <c r="I677" s="17">
        <v>1</v>
      </c>
      <c r="J677" s="17">
        <v>0</v>
      </c>
      <c r="K677" s="17">
        <v>0</v>
      </c>
      <c r="L677" s="17">
        <v>0</v>
      </c>
      <c r="M677" s="17">
        <v>0</v>
      </c>
    </row>
    <row r="678" spans="1:13" outlineLevel="2" x14ac:dyDescent="0.25">
      <c r="A678" s="27" t="s">
        <v>88</v>
      </c>
      <c r="B678" s="27" t="s">
        <v>111</v>
      </c>
      <c r="D678" s="17">
        <v>2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</row>
    <row r="679" spans="1:13" outlineLevel="1" x14ac:dyDescent="0.25">
      <c r="B679" s="29" t="s">
        <v>359</v>
      </c>
      <c r="D679" s="17">
        <f>SUBTOTAL(9,D672:D678)</f>
        <v>111</v>
      </c>
      <c r="E679" s="17">
        <f>SUBTOTAL(9,E672:E678)</f>
        <v>70</v>
      </c>
      <c r="F679" s="17">
        <f>SUBTOTAL(9,F672:F678)</f>
        <v>18</v>
      </c>
      <c r="G679" s="17">
        <f>SUBTOTAL(9,G672:G678)</f>
        <v>17</v>
      </c>
      <c r="H679" s="17">
        <f>SUBTOTAL(9,H672:H678)</f>
        <v>0</v>
      </c>
      <c r="I679" s="17">
        <f>SUBTOTAL(9,I672:I678)</f>
        <v>48</v>
      </c>
      <c r="J679" s="17">
        <f>SUBTOTAL(9,J672:J678)</f>
        <v>1</v>
      </c>
      <c r="K679" s="17">
        <f>SUBTOTAL(9,K672:K678)</f>
        <v>0</v>
      </c>
      <c r="L679" s="17">
        <f>SUBTOTAL(9,L672:L678)</f>
        <v>4</v>
      </c>
      <c r="M679" s="17">
        <f>SUBTOTAL(9,M672:M678)</f>
        <v>13</v>
      </c>
    </row>
    <row r="680" spans="1:13" outlineLevel="2" x14ac:dyDescent="0.25">
      <c r="A680" s="27" t="s">
        <v>88</v>
      </c>
      <c r="B680" s="27" t="s">
        <v>112</v>
      </c>
      <c r="C680" s="27" t="s">
        <v>146</v>
      </c>
      <c r="D680" s="17">
        <v>18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</row>
    <row r="681" spans="1:13" outlineLevel="2" x14ac:dyDescent="0.25">
      <c r="A681" s="27" t="s">
        <v>88</v>
      </c>
      <c r="B681" s="27" t="s">
        <v>112</v>
      </c>
      <c r="C681" s="27" t="s">
        <v>147</v>
      </c>
      <c r="D681" s="17">
        <v>1</v>
      </c>
      <c r="E681" s="17">
        <v>1</v>
      </c>
      <c r="F681" s="17">
        <v>0</v>
      </c>
      <c r="G681" s="17">
        <v>0</v>
      </c>
      <c r="H681" s="17">
        <v>0</v>
      </c>
      <c r="I681" s="17">
        <v>1</v>
      </c>
      <c r="J681" s="17">
        <v>0</v>
      </c>
      <c r="K681" s="17">
        <v>0</v>
      </c>
      <c r="L681" s="17">
        <v>0</v>
      </c>
      <c r="M681" s="17">
        <v>0</v>
      </c>
    </row>
    <row r="682" spans="1:13" outlineLevel="2" x14ac:dyDescent="0.25">
      <c r="A682" s="27" t="s">
        <v>88</v>
      </c>
      <c r="B682" s="27" t="s">
        <v>112</v>
      </c>
      <c r="C682" s="27" t="s">
        <v>148</v>
      </c>
      <c r="D682" s="17">
        <v>2</v>
      </c>
      <c r="E682" s="17">
        <v>2</v>
      </c>
      <c r="F682" s="17">
        <v>0</v>
      </c>
      <c r="G682" s="17">
        <v>0</v>
      </c>
      <c r="H682" s="17">
        <v>0</v>
      </c>
      <c r="I682" s="17">
        <v>2</v>
      </c>
      <c r="J682" s="17">
        <v>0</v>
      </c>
      <c r="K682" s="17">
        <v>0</v>
      </c>
      <c r="L682" s="17">
        <v>0</v>
      </c>
      <c r="M682" s="17">
        <v>0</v>
      </c>
    </row>
    <row r="683" spans="1:13" outlineLevel="2" x14ac:dyDescent="0.25">
      <c r="A683" s="27" t="s">
        <v>88</v>
      </c>
      <c r="B683" s="27" t="s">
        <v>112</v>
      </c>
      <c r="C683" s="27" t="s">
        <v>149</v>
      </c>
      <c r="D683" s="17">
        <v>11</v>
      </c>
      <c r="E683" s="17">
        <v>11</v>
      </c>
      <c r="F683" s="17">
        <v>2</v>
      </c>
      <c r="G683" s="17">
        <v>0</v>
      </c>
      <c r="H683" s="17">
        <v>0</v>
      </c>
      <c r="I683" s="17">
        <v>8</v>
      </c>
      <c r="J683" s="17">
        <v>2</v>
      </c>
      <c r="K683" s="17">
        <v>0</v>
      </c>
      <c r="L683" s="17">
        <v>0</v>
      </c>
      <c r="M683" s="17">
        <v>0</v>
      </c>
    </row>
    <row r="684" spans="1:13" outlineLevel="2" x14ac:dyDescent="0.25">
      <c r="A684" s="27" t="s">
        <v>88</v>
      </c>
      <c r="B684" s="27" t="s">
        <v>112</v>
      </c>
      <c r="C684" s="27" t="s">
        <v>150</v>
      </c>
      <c r="D684" s="17">
        <v>12</v>
      </c>
      <c r="E684" s="17">
        <v>12</v>
      </c>
      <c r="F684" s="17">
        <v>3</v>
      </c>
      <c r="G684" s="17">
        <v>0</v>
      </c>
      <c r="H684" s="17">
        <v>0</v>
      </c>
      <c r="I684" s="17">
        <v>4</v>
      </c>
      <c r="J684" s="17">
        <v>3</v>
      </c>
      <c r="K684" s="17">
        <v>0</v>
      </c>
      <c r="L684" s="17">
        <v>0</v>
      </c>
      <c r="M684" s="17">
        <v>0</v>
      </c>
    </row>
    <row r="685" spans="1:13" outlineLevel="2" x14ac:dyDescent="0.25">
      <c r="A685" s="27" t="s">
        <v>88</v>
      </c>
      <c r="B685" s="27" t="s">
        <v>112</v>
      </c>
      <c r="C685" s="27" t="s">
        <v>151</v>
      </c>
      <c r="D685" s="17">
        <v>4</v>
      </c>
      <c r="E685" s="17">
        <v>4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</row>
    <row r="686" spans="1:13" outlineLevel="1" x14ac:dyDescent="0.25">
      <c r="B686" s="29" t="s">
        <v>360</v>
      </c>
      <c r="D686" s="17">
        <f>SUBTOTAL(9,D680:D685)</f>
        <v>48</v>
      </c>
      <c r="E686" s="17">
        <f>SUBTOTAL(9,E680:E685)</f>
        <v>30</v>
      </c>
      <c r="F686" s="17">
        <f>SUBTOTAL(9,F680:F685)</f>
        <v>5</v>
      </c>
      <c r="G686" s="17">
        <f>SUBTOTAL(9,G680:G685)</f>
        <v>0</v>
      </c>
      <c r="H686" s="17">
        <f>SUBTOTAL(9,H680:H685)</f>
        <v>0</v>
      </c>
      <c r="I686" s="17">
        <f>SUBTOTAL(9,I680:I685)</f>
        <v>15</v>
      </c>
      <c r="J686" s="17">
        <f>SUBTOTAL(9,J680:J685)</f>
        <v>5</v>
      </c>
      <c r="K686" s="17">
        <f>SUBTOTAL(9,K680:K685)</f>
        <v>0</v>
      </c>
      <c r="L686" s="17">
        <f>SUBTOTAL(9,L680:L685)</f>
        <v>0</v>
      </c>
      <c r="M686" s="17">
        <f>SUBTOTAL(9,M680:M685)</f>
        <v>0</v>
      </c>
    </row>
    <row r="687" spans="1:13" outlineLevel="2" x14ac:dyDescent="0.25">
      <c r="A687" s="27" t="s">
        <v>88</v>
      </c>
      <c r="B687" s="27" t="s">
        <v>113</v>
      </c>
      <c r="C687" s="27" t="s">
        <v>146</v>
      </c>
      <c r="D687" s="17">
        <v>19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</row>
    <row r="688" spans="1:13" outlineLevel="2" x14ac:dyDescent="0.25">
      <c r="A688" s="27" t="s">
        <v>88</v>
      </c>
      <c r="B688" s="27" t="s">
        <v>113</v>
      </c>
      <c r="C688" s="27" t="s">
        <v>147</v>
      </c>
      <c r="D688" s="17">
        <v>7</v>
      </c>
      <c r="E688" s="17">
        <v>7</v>
      </c>
      <c r="F688" s="17">
        <v>1</v>
      </c>
      <c r="G688" s="17">
        <v>0</v>
      </c>
      <c r="H688" s="17">
        <v>0</v>
      </c>
      <c r="I688" s="17">
        <v>6</v>
      </c>
      <c r="J688" s="17">
        <v>1</v>
      </c>
      <c r="K688" s="17">
        <v>0</v>
      </c>
      <c r="L688" s="17">
        <v>0</v>
      </c>
      <c r="M688" s="17">
        <v>0</v>
      </c>
    </row>
    <row r="689" spans="1:13" outlineLevel="2" x14ac:dyDescent="0.25">
      <c r="A689" s="27" t="s">
        <v>88</v>
      </c>
      <c r="B689" s="27" t="s">
        <v>113</v>
      </c>
      <c r="C689" s="27" t="s">
        <v>148</v>
      </c>
      <c r="D689" s="17">
        <v>9</v>
      </c>
      <c r="E689" s="17">
        <v>8</v>
      </c>
      <c r="F689" s="17">
        <v>6</v>
      </c>
      <c r="G689" s="17">
        <v>4</v>
      </c>
      <c r="H689" s="17">
        <v>0</v>
      </c>
      <c r="I689" s="17">
        <v>2</v>
      </c>
      <c r="J689" s="17">
        <v>2</v>
      </c>
      <c r="K689" s="17">
        <v>4</v>
      </c>
      <c r="L689" s="17">
        <v>0</v>
      </c>
      <c r="M689" s="17">
        <v>0</v>
      </c>
    </row>
    <row r="690" spans="1:13" outlineLevel="2" x14ac:dyDescent="0.25">
      <c r="A690" s="27" t="s">
        <v>88</v>
      </c>
      <c r="B690" s="27" t="s">
        <v>113</v>
      </c>
      <c r="C690" s="27" t="s">
        <v>149</v>
      </c>
      <c r="D690" s="17">
        <v>31</v>
      </c>
      <c r="E690" s="17">
        <v>20</v>
      </c>
      <c r="F690" s="17">
        <v>8</v>
      </c>
      <c r="G690" s="17">
        <v>0</v>
      </c>
      <c r="H690" s="17">
        <v>0</v>
      </c>
      <c r="I690" s="17">
        <v>12</v>
      </c>
      <c r="J690" s="17">
        <v>8</v>
      </c>
      <c r="K690" s="17">
        <v>0</v>
      </c>
      <c r="L690" s="17">
        <v>0</v>
      </c>
      <c r="M690" s="17">
        <v>0</v>
      </c>
    </row>
    <row r="691" spans="1:13" outlineLevel="2" x14ac:dyDescent="0.25">
      <c r="A691" s="27" t="s">
        <v>88</v>
      </c>
      <c r="B691" s="27" t="s">
        <v>113</v>
      </c>
      <c r="C691" s="27" t="s">
        <v>150</v>
      </c>
      <c r="D691" s="17">
        <v>129</v>
      </c>
      <c r="E691" s="17">
        <v>83</v>
      </c>
      <c r="F691" s="17">
        <v>29</v>
      </c>
      <c r="G691" s="17">
        <v>15</v>
      </c>
      <c r="H691" s="17">
        <v>0</v>
      </c>
      <c r="I691" s="17">
        <v>54</v>
      </c>
      <c r="J691" s="17">
        <v>14</v>
      </c>
      <c r="K691" s="17">
        <v>7</v>
      </c>
      <c r="L691" s="17">
        <v>4</v>
      </c>
      <c r="M691" s="17">
        <v>4</v>
      </c>
    </row>
    <row r="692" spans="1:13" outlineLevel="2" x14ac:dyDescent="0.25">
      <c r="A692" s="27" t="s">
        <v>88</v>
      </c>
      <c r="B692" s="27" t="s">
        <v>113</v>
      </c>
      <c r="C692" s="27" t="s">
        <v>151</v>
      </c>
      <c r="D692" s="17">
        <v>11</v>
      </c>
      <c r="E692" s="17">
        <v>9</v>
      </c>
      <c r="F692" s="17">
        <v>9</v>
      </c>
      <c r="G692" s="17">
        <v>3</v>
      </c>
      <c r="H692" s="17">
        <v>0</v>
      </c>
      <c r="I692" s="17">
        <v>0</v>
      </c>
      <c r="J692" s="17">
        <v>6</v>
      </c>
      <c r="K692" s="17">
        <v>3</v>
      </c>
      <c r="L692" s="17">
        <v>0</v>
      </c>
      <c r="M692" s="17">
        <v>0</v>
      </c>
    </row>
    <row r="693" spans="1:13" outlineLevel="2" x14ac:dyDescent="0.25">
      <c r="A693" s="27" t="s">
        <v>88</v>
      </c>
      <c r="B693" s="27" t="s">
        <v>113</v>
      </c>
      <c r="C693" s="27" t="s">
        <v>152</v>
      </c>
      <c r="D693" s="17">
        <v>5</v>
      </c>
      <c r="E693" s="17">
        <v>3</v>
      </c>
      <c r="F693" s="17">
        <v>0</v>
      </c>
      <c r="G693" s="17">
        <v>0</v>
      </c>
      <c r="H693" s="17">
        <v>0</v>
      </c>
      <c r="I693" s="17">
        <v>3</v>
      </c>
      <c r="J693" s="17">
        <v>0</v>
      </c>
      <c r="K693" s="17">
        <v>0</v>
      </c>
      <c r="L693" s="17">
        <v>0</v>
      </c>
      <c r="M693" s="17">
        <v>0</v>
      </c>
    </row>
    <row r="694" spans="1:13" outlineLevel="2" x14ac:dyDescent="0.25">
      <c r="A694" s="27" t="s">
        <v>88</v>
      </c>
      <c r="B694" s="27" t="s">
        <v>113</v>
      </c>
      <c r="D694" s="17">
        <v>1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</row>
    <row r="695" spans="1:13" outlineLevel="1" x14ac:dyDescent="0.25">
      <c r="B695" s="29" t="s">
        <v>361</v>
      </c>
      <c r="D695" s="17">
        <f>SUBTOTAL(9,D687:D694)</f>
        <v>212</v>
      </c>
      <c r="E695" s="17">
        <f>SUBTOTAL(9,E687:E694)</f>
        <v>130</v>
      </c>
      <c r="F695" s="17">
        <f>SUBTOTAL(9,F687:F694)</f>
        <v>53</v>
      </c>
      <c r="G695" s="17">
        <f>SUBTOTAL(9,G687:G694)</f>
        <v>22</v>
      </c>
      <c r="H695" s="17">
        <f>SUBTOTAL(9,H687:H694)</f>
        <v>0</v>
      </c>
      <c r="I695" s="17">
        <f>SUBTOTAL(9,I687:I694)</f>
        <v>77</v>
      </c>
      <c r="J695" s="17">
        <f>SUBTOTAL(9,J687:J694)</f>
        <v>31</v>
      </c>
      <c r="K695" s="17">
        <f>SUBTOTAL(9,K687:K694)</f>
        <v>14</v>
      </c>
      <c r="L695" s="17">
        <f>SUBTOTAL(9,L687:L694)</f>
        <v>4</v>
      </c>
      <c r="M695" s="17">
        <f>SUBTOTAL(9,M687:M694)</f>
        <v>4</v>
      </c>
    </row>
    <row r="696" spans="1:13" outlineLevel="2" x14ac:dyDescent="0.25">
      <c r="A696" s="27" t="s">
        <v>88</v>
      </c>
      <c r="B696" s="27" t="s">
        <v>114</v>
      </c>
      <c r="C696" s="27" t="s">
        <v>146</v>
      </c>
      <c r="D696" s="17">
        <v>101</v>
      </c>
      <c r="E696" s="17">
        <v>6</v>
      </c>
      <c r="F696" s="17">
        <v>0</v>
      </c>
      <c r="G696" s="17">
        <v>0</v>
      </c>
      <c r="H696" s="17">
        <v>0</v>
      </c>
      <c r="I696" s="17">
        <v>6</v>
      </c>
      <c r="J696" s="17">
        <v>0</v>
      </c>
      <c r="K696" s="17">
        <v>0</v>
      </c>
      <c r="L696" s="17">
        <v>0</v>
      </c>
      <c r="M696" s="17">
        <v>0</v>
      </c>
    </row>
    <row r="697" spans="1:13" outlineLevel="2" x14ac:dyDescent="0.25">
      <c r="A697" s="27" t="s">
        <v>88</v>
      </c>
      <c r="B697" s="27" t="s">
        <v>114</v>
      </c>
      <c r="C697" s="27" t="s">
        <v>147</v>
      </c>
      <c r="D697" s="17">
        <v>12</v>
      </c>
      <c r="E697" s="17">
        <v>6</v>
      </c>
      <c r="F697" s="17">
        <v>1</v>
      </c>
      <c r="G697" s="17">
        <v>0</v>
      </c>
      <c r="H697" s="17">
        <v>0</v>
      </c>
      <c r="I697" s="17">
        <v>5</v>
      </c>
      <c r="J697" s="17">
        <v>1</v>
      </c>
      <c r="K697" s="17">
        <v>0</v>
      </c>
      <c r="L697" s="17">
        <v>0</v>
      </c>
      <c r="M697" s="17">
        <v>0</v>
      </c>
    </row>
    <row r="698" spans="1:13" outlineLevel="2" x14ac:dyDescent="0.25">
      <c r="A698" s="27" t="s">
        <v>88</v>
      </c>
      <c r="B698" s="27" t="s">
        <v>114</v>
      </c>
      <c r="C698" s="27" t="s">
        <v>148</v>
      </c>
      <c r="D698" s="17">
        <v>6</v>
      </c>
      <c r="E698" s="17">
        <v>2</v>
      </c>
      <c r="F698" s="17">
        <v>2</v>
      </c>
      <c r="G698" s="17">
        <v>1</v>
      </c>
      <c r="H698" s="17">
        <v>0</v>
      </c>
      <c r="I698" s="17">
        <v>0</v>
      </c>
      <c r="J698" s="17">
        <v>1</v>
      </c>
      <c r="K698" s="17">
        <v>1</v>
      </c>
      <c r="L698" s="17">
        <v>0</v>
      </c>
      <c r="M698" s="17">
        <v>0</v>
      </c>
    </row>
    <row r="699" spans="1:13" outlineLevel="2" x14ac:dyDescent="0.25">
      <c r="A699" s="27" t="s">
        <v>88</v>
      </c>
      <c r="B699" s="27" t="s">
        <v>114</v>
      </c>
      <c r="C699" s="27" t="s">
        <v>149</v>
      </c>
      <c r="D699" s="17">
        <v>105</v>
      </c>
      <c r="E699" s="17">
        <v>66</v>
      </c>
      <c r="F699" s="17">
        <v>14</v>
      </c>
      <c r="G699" s="17">
        <v>7</v>
      </c>
      <c r="H699" s="17">
        <v>1</v>
      </c>
      <c r="I699" s="17">
        <v>44</v>
      </c>
      <c r="J699" s="17">
        <v>6</v>
      </c>
      <c r="K699" s="17">
        <v>6</v>
      </c>
      <c r="L699" s="17">
        <v>0</v>
      </c>
      <c r="M699" s="17">
        <v>1</v>
      </c>
    </row>
    <row r="700" spans="1:13" outlineLevel="2" x14ac:dyDescent="0.25">
      <c r="A700" s="27" t="s">
        <v>88</v>
      </c>
      <c r="B700" s="27" t="s">
        <v>114</v>
      </c>
      <c r="C700" s="27" t="s">
        <v>150</v>
      </c>
      <c r="D700" s="17">
        <v>484</v>
      </c>
      <c r="E700" s="17">
        <v>291</v>
      </c>
      <c r="F700" s="17">
        <v>60</v>
      </c>
      <c r="G700" s="17">
        <v>35</v>
      </c>
      <c r="H700" s="17">
        <v>2</v>
      </c>
      <c r="I700" s="17">
        <v>219</v>
      </c>
      <c r="J700" s="17">
        <v>23</v>
      </c>
      <c r="K700" s="17">
        <v>28</v>
      </c>
      <c r="L700" s="17">
        <v>4</v>
      </c>
      <c r="M700" s="17">
        <v>3</v>
      </c>
    </row>
    <row r="701" spans="1:13" outlineLevel="2" x14ac:dyDescent="0.25">
      <c r="A701" s="27" t="s">
        <v>88</v>
      </c>
      <c r="B701" s="27" t="s">
        <v>114</v>
      </c>
      <c r="C701" s="27" t="s">
        <v>151</v>
      </c>
      <c r="D701" s="17">
        <v>36</v>
      </c>
      <c r="E701" s="17">
        <v>20</v>
      </c>
      <c r="F701" s="17">
        <v>13</v>
      </c>
      <c r="G701" s="17">
        <v>3</v>
      </c>
      <c r="H701" s="17">
        <v>1</v>
      </c>
      <c r="I701" s="17">
        <v>0</v>
      </c>
      <c r="J701" s="17">
        <v>9</v>
      </c>
      <c r="K701" s="17">
        <v>3</v>
      </c>
      <c r="L701" s="17">
        <v>0</v>
      </c>
      <c r="M701" s="17">
        <v>0</v>
      </c>
    </row>
    <row r="702" spans="1:13" outlineLevel="2" x14ac:dyDescent="0.25">
      <c r="A702" s="27" t="s">
        <v>88</v>
      </c>
      <c r="B702" s="27" t="s">
        <v>114</v>
      </c>
      <c r="C702" s="27" t="s">
        <v>152</v>
      </c>
      <c r="D702" s="17">
        <v>21</v>
      </c>
      <c r="E702" s="17">
        <v>21</v>
      </c>
      <c r="F702" s="17">
        <v>2</v>
      </c>
      <c r="G702" s="17">
        <v>2</v>
      </c>
      <c r="H702" s="17">
        <v>0</v>
      </c>
      <c r="I702" s="17">
        <v>18</v>
      </c>
      <c r="J702" s="17">
        <v>0</v>
      </c>
      <c r="K702" s="17">
        <v>1</v>
      </c>
      <c r="L702" s="17">
        <v>1</v>
      </c>
      <c r="M702" s="17">
        <v>0</v>
      </c>
    </row>
    <row r="703" spans="1:13" outlineLevel="1" x14ac:dyDescent="0.25">
      <c r="B703" s="29" t="s">
        <v>362</v>
      </c>
      <c r="D703" s="17">
        <f>SUBTOTAL(9,D696:D702)</f>
        <v>765</v>
      </c>
      <c r="E703" s="17">
        <f>SUBTOTAL(9,E696:E702)</f>
        <v>412</v>
      </c>
      <c r="F703" s="17">
        <f>SUBTOTAL(9,F696:F702)</f>
        <v>92</v>
      </c>
      <c r="G703" s="17">
        <f>SUBTOTAL(9,G696:G702)</f>
        <v>48</v>
      </c>
      <c r="H703" s="17">
        <f>SUBTOTAL(9,H696:H702)</f>
        <v>4</v>
      </c>
      <c r="I703" s="17">
        <f>SUBTOTAL(9,I696:I702)</f>
        <v>292</v>
      </c>
      <c r="J703" s="17">
        <f>SUBTOTAL(9,J696:J702)</f>
        <v>40</v>
      </c>
      <c r="K703" s="17">
        <f>SUBTOTAL(9,K696:K702)</f>
        <v>39</v>
      </c>
      <c r="L703" s="17">
        <f>SUBTOTAL(9,L696:L702)</f>
        <v>5</v>
      </c>
      <c r="M703" s="17">
        <f>SUBTOTAL(9,M696:M702)</f>
        <v>4</v>
      </c>
    </row>
    <row r="704" spans="1:13" outlineLevel="2" x14ac:dyDescent="0.25">
      <c r="A704" s="27" t="s">
        <v>88</v>
      </c>
      <c r="B704" s="27" t="s">
        <v>115</v>
      </c>
      <c r="C704" s="27" t="s">
        <v>146</v>
      </c>
      <c r="D704" s="17">
        <v>137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</row>
    <row r="705" spans="1:13" outlineLevel="2" x14ac:dyDescent="0.25">
      <c r="A705" s="27" t="s">
        <v>88</v>
      </c>
      <c r="B705" s="27" t="s">
        <v>115</v>
      </c>
      <c r="C705" s="27" t="s">
        <v>147</v>
      </c>
      <c r="D705" s="17">
        <v>4</v>
      </c>
      <c r="E705" s="17">
        <v>4</v>
      </c>
      <c r="F705" s="17">
        <v>1</v>
      </c>
      <c r="G705" s="17">
        <v>0</v>
      </c>
      <c r="H705" s="17">
        <v>0</v>
      </c>
      <c r="I705" s="17">
        <v>3</v>
      </c>
      <c r="J705" s="17">
        <v>1</v>
      </c>
      <c r="K705" s="17">
        <v>0</v>
      </c>
      <c r="L705" s="17">
        <v>0</v>
      </c>
      <c r="M705" s="17">
        <v>0</v>
      </c>
    </row>
    <row r="706" spans="1:13" outlineLevel="2" x14ac:dyDescent="0.25">
      <c r="A706" s="27" t="s">
        <v>88</v>
      </c>
      <c r="B706" s="27" t="s">
        <v>115</v>
      </c>
      <c r="C706" s="27" t="s">
        <v>148</v>
      </c>
      <c r="D706" s="17">
        <v>46</v>
      </c>
      <c r="E706" s="17">
        <v>30</v>
      </c>
      <c r="F706" s="17">
        <v>9</v>
      </c>
      <c r="G706" s="17">
        <v>0</v>
      </c>
      <c r="H706" s="17">
        <v>0</v>
      </c>
      <c r="I706" s="17">
        <v>21</v>
      </c>
      <c r="J706" s="17">
        <v>9</v>
      </c>
      <c r="K706" s="17">
        <v>0</v>
      </c>
      <c r="L706" s="17">
        <v>0</v>
      </c>
      <c r="M706" s="17">
        <v>0</v>
      </c>
    </row>
    <row r="707" spans="1:13" outlineLevel="2" x14ac:dyDescent="0.25">
      <c r="A707" s="27" t="s">
        <v>88</v>
      </c>
      <c r="B707" s="27" t="s">
        <v>115</v>
      </c>
      <c r="C707" s="27" t="s">
        <v>149</v>
      </c>
      <c r="D707" s="17">
        <v>30</v>
      </c>
      <c r="E707" s="17">
        <v>20</v>
      </c>
      <c r="F707" s="17">
        <v>8</v>
      </c>
      <c r="G707" s="17">
        <v>2</v>
      </c>
      <c r="H707" s="17">
        <v>0</v>
      </c>
      <c r="I707" s="17">
        <v>12</v>
      </c>
      <c r="J707" s="17">
        <v>6</v>
      </c>
      <c r="K707" s="17">
        <v>1</v>
      </c>
      <c r="L707" s="17">
        <v>1</v>
      </c>
      <c r="M707" s="17">
        <v>0</v>
      </c>
    </row>
    <row r="708" spans="1:13" outlineLevel="2" x14ac:dyDescent="0.25">
      <c r="A708" s="27" t="s">
        <v>88</v>
      </c>
      <c r="B708" s="27" t="s">
        <v>115</v>
      </c>
      <c r="C708" s="27" t="s">
        <v>150</v>
      </c>
      <c r="D708" s="17">
        <v>228</v>
      </c>
      <c r="E708" s="17">
        <v>206</v>
      </c>
      <c r="F708" s="17">
        <v>39</v>
      </c>
      <c r="G708" s="17">
        <v>25</v>
      </c>
      <c r="H708" s="17">
        <v>0</v>
      </c>
      <c r="I708" s="17">
        <v>167</v>
      </c>
      <c r="J708" s="17">
        <v>14</v>
      </c>
      <c r="K708" s="17">
        <v>17</v>
      </c>
      <c r="L708" s="17">
        <v>6</v>
      </c>
      <c r="M708" s="17">
        <v>2</v>
      </c>
    </row>
    <row r="709" spans="1:13" outlineLevel="2" x14ac:dyDescent="0.25">
      <c r="A709" s="27" t="s">
        <v>88</v>
      </c>
      <c r="B709" s="27" t="s">
        <v>115</v>
      </c>
      <c r="C709" s="27" t="s">
        <v>151</v>
      </c>
      <c r="D709" s="17">
        <v>10</v>
      </c>
      <c r="E709" s="17">
        <v>7</v>
      </c>
      <c r="F709" s="17">
        <v>6</v>
      </c>
      <c r="G709" s="17">
        <v>1</v>
      </c>
      <c r="H709" s="17">
        <v>0</v>
      </c>
      <c r="I709" s="17">
        <v>0</v>
      </c>
      <c r="J709" s="17">
        <v>5</v>
      </c>
      <c r="K709" s="17">
        <v>1</v>
      </c>
      <c r="L709" s="17">
        <v>0</v>
      </c>
      <c r="M709" s="17">
        <v>0</v>
      </c>
    </row>
    <row r="710" spans="1:13" outlineLevel="2" x14ac:dyDescent="0.25">
      <c r="A710" s="27" t="s">
        <v>88</v>
      </c>
      <c r="B710" s="27" t="s">
        <v>115</v>
      </c>
      <c r="C710" s="27" t="s">
        <v>152</v>
      </c>
      <c r="D710" s="17">
        <v>1</v>
      </c>
      <c r="E710" s="17">
        <v>1</v>
      </c>
      <c r="F710" s="17">
        <v>0</v>
      </c>
      <c r="G710" s="17">
        <v>0</v>
      </c>
      <c r="H710" s="17">
        <v>0</v>
      </c>
      <c r="I710" s="17">
        <v>1</v>
      </c>
      <c r="J710" s="17">
        <v>0</v>
      </c>
      <c r="K710" s="17">
        <v>0</v>
      </c>
      <c r="L710" s="17">
        <v>0</v>
      </c>
      <c r="M710" s="17">
        <v>0</v>
      </c>
    </row>
    <row r="711" spans="1:13" outlineLevel="1" x14ac:dyDescent="0.25">
      <c r="B711" s="29" t="s">
        <v>363</v>
      </c>
      <c r="D711" s="17">
        <f>SUBTOTAL(9,D704:D710)</f>
        <v>456</v>
      </c>
      <c r="E711" s="17">
        <f>SUBTOTAL(9,E704:E710)</f>
        <v>268</v>
      </c>
      <c r="F711" s="17">
        <f>SUBTOTAL(9,F704:F710)</f>
        <v>63</v>
      </c>
      <c r="G711" s="17">
        <f>SUBTOTAL(9,G704:G710)</f>
        <v>28</v>
      </c>
      <c r="H711" s="17">
        <f>SUBTOTAL(9,H704:H710)</f>
        <v>0</v>
      </c>
      <c r="I711" s="17">
        <f>SUBTOTAL(9,I704:I710)</f>
        <v>204</v>
      </c>
      <c r="J711" s="17">
        <f>SUBTOTAL(9,J704:J710)</f>
        <v>35</v>
      </c>
      <c r="K711" s="17">
        <f>SUBTOTAL(9,K704:K710)</f>
        <v>19</v>
      </c>
      <c r="L711" s="17">
        <f>SUBTOTAL(9,L704:L710)</f>
        <v>7</v>
      </c>
      <c r="M711" s="17">
        <f>SUBTOTAL(9,M704:M710)</f>
        <v>2</v>
      </c>
    </row>
    <row r="712" spans="1:13" outlineLevel="2" x14ac:dyDescent="0.25">
      <c r="A712" s="27" t="s">
        <v>88</v>
      </c>
      <c r="B712" s="27" t="s">
        <v>116</v>
      </c>
      <c r="C712" s="27" t="s">
        <v>146</v>
      </c>
      <c r="D712" s="17">
        <v>108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</row>
    <row r="713" spans="1:13" outlineLevel="2" x14ac:dyDescent="0.25">
      <c r="A713" s="27" t="s">
        <v>88</v>
      </c>
      <c r="B713" s="27" t="s">
        <v>116</v>
      </c>
      <c r="C713" s="27" t="s">
        <v>147</v>
      </c>
      <c r="D713" s="17">
        <v>1</v>
      </c>
      <c r="E713" s="17">
        <v>1</v>
      </c>
      <c r="F713" s="17">
        <v>1</v>
      </c>
      <c r="G713" s="17">
        <v>0</v>
      </c>
      <c r="H713" s="17">
        <v>0</v>
      </c>
      <c r="I713" s="17">
        <v>0</v>
      </c>
      <c r="J713" s="17">
        <v>1</v>
      </c>
      <c r="K713" s="17">
        <v>0</v>
      </c>
      <c r="L713" s="17">
        <v>0</v>
      </c>
      <c r="M713" s="17">
        <v>0</v>
      </c>
    </row>
    <row r="714" spans="1:13" outlineLevel="2" x14ac:dyDescent="0.25">
      <c r="A714" s="27" t="s">
        <v>88</v>
      </c>
      <c r="B714" s="27" t="s">
        <v>116</v>
      </c>
      <c r="C714" s="27" t="s">
        <v>148</v>
      </c>
      <c r="D714" s="17">
        <v>17</v>
      </c>
      <c r="E714" s="17">
        <v>15</v>
      </c>
      <c r="F714" s="17">
        <v>9</v>
      </c>
      <c r="G714" s="17">
        <v>9</v>
      </c>
      <c r="H714" s="17">
        <v>0</v>
      </c>
      <c r="I714" s="17">
        <v>6</v>
      </c>
      <c r="J714" s="17">
        <v>0</v>
      </c>
      <c r="K714" s="17">
        <v>2</v>
      </c>
      <c r="L714" s="17">
        <v>7</v>
      </c>
      <c r="M714" s="17">
        <v>0</v>
      </c>
    </row>
    <row r="715" spans="1:13" outlineLevel="2" x14ac:dyDescent="0.25">
      <c r="A715" s="27" t="s">
        <v>88</v>
      </c>
      <c r="B715" s="27" t="s">
        <v>116</v>
      </c>
      <c r="C715" s="27" t="s">
        <v>149</v>
      </c>
      <c r="D715" s="17">
        <v>27</v>
      </c>
      <c r="E715" s="17">
        <v>24</v>
      </c>
      <c r="F715" s="17">
        <v>8</v>
      </c>
      <c r="G715" s="17">
        <v>8</v>
      </c>
      <c r="H715" s="17">
        <v>0</v>
      </c>
      <c r="I715" s="17">
        <v>16</v>
      </c>
      <c r="J715" s="17">
        <v>0</v>
      </c>
      <c r="K715" s="17">
        <v>1</v>
      </c>
      <c r="L715" s="17">
        <v>7</v>
      </c>
      <c r="M715" s="17">
        <v>0</v>
      </c>
    </row>
    <row r="716" spans="1:13" outlineLevel="2" x14ac:dyDescent="0.25">
      <c r="A716" s="27" t="s">
        <v>88</v>
      </c>
      <c r="B716" s="27" t="s">
        <v>116</v>
      </c>
      <c r="C716" s="27" t="s">
        <v>150</v>
      </c>
      <c r="D716" s="17">
        <v>102</v>
      </c>
      <c r="E716" s="17">
        <v>80</v>
      </c>
      <c r="F716" s="17">
        <v>19</v>
      </c>
      <c r="G716" s="17">
        <v>19</v>
      </c>
      <c r="H716" s="17">
        <v>0</v>
      </c>
      <c r="I716" s="17">
        <v>53</v>
      </c>
      <c r="J716" s="17">
        <v>0</v>
      </c>
      <c r="K716" s="17">
        <v>5</v>
      </c>
      <c r="L716" s="17">
        <v>14</v>
      </c>
      <c r="M716" s="17">
        <v>0</v>
      </c>
    </row>
    <row r="717" spans="1:13" outlineLevel="2" x14ac:dyDescent="0.25">
      <c r="A717" s="27" t="s">
        <v>88</v>
      </c>
      <c r="B717" s="27" t="s">
        <v>116</v>
      </c>
      <c r="C717" s="27" t="s">
        <v>151</v>
      </c>
      <c r="D717" s="17">
        <v>8</v>
      </c>
      <c r="E717" s="17">
        <v>2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</row>
    <row r="718" spans="1:13" outlineLevel="2" x14ac:dyDescent="0.25">
      <c r="A718" s="27" t="s">
        <v>88</v>
      </c>
      <c r="B718" s="27" t="s">
        <v>116</v>
      </c>
      <c r="C718" s="27" t="s">
        <v>152</v>
      </c>
      <c r="D718" s="17">
        <v>1</v>
      </c>
      <c r="E718" s="17">
        <v>1</v>
      </c>
      <c r="F718" s="17">
        <v>0</v>
      </c>
      <c r="G718" s="17">
        <v>0</v>
      </c>
      <c r="H718" s="17">
        <v>0</v>
      </c>
      <c r="I718" s="17">
        <v>1</v>
      </c>
      <c r="J718" s="17">
        <v>0</v>
      </c>
      <c r="K718" s="17">
        <v>0</v>
      </c>
      <c r="L718" s="17">
        <v>0</v>
      </c>
      <c r="M718" s="17">
        <v>0</v>
      </c>
    </row>
    <row r="719" spans="1:13" outlineLevel="1" x14ac:dyDescent="0.25">
      <c r="B719" s="29" t="s">
        <v>364</v>
      </c>
      <c r="D719" s="17">
        <f>SUBTOTAL(9,D712:D718)</f>
        <v>264</v>
      </c>
      <c r="E719" s="17">
        <f>SUBTOTAL(9,E712:E718)</f>
        <v>123</v>
      </c>
      <c r="F719" s="17">
        <f>SUBTOTAL(9,F712:F718)</f>
        <v>37</v>
      </c>
      <c r="G719" s="17">
        <f>SUBTOTAL(9,G712:G718)</f>
        <v>36</v>
      </c>
      <c r="H719" s="17">
        <f>SUBTOTAL(9,H712:H718)</f>
        <v>0</v>
      </c>
      <c r="I719" s="17">
        <f>SUBTOTAL(9,I712:I718)</f>
        <v>76</v>
      </c>
      <c r="J719" s="17">
        <f>SUBTOTAL(9,J712:J718)</f>
        <v>1</v>
      </c>
      <c r="K719" s="17">
        <f>SUBTOTAL(9,K712:K718)</f>
        <v>8</v>
      </c>
      <c r="L719" s="17">
        <f>SUBTOTAL(9,L712:L718)</f>
        <v>28</v>
      </c>
      <c r="M719" s="17">
        <f>SUBTOTAL(9,M712:M718)</f>
        <v>0</v>
      </c>
    </row>
    <row r="720" spans="1:13" outlineLevel="2" x14ac:dyDescent="0.25">
      <c r="A720" s="27" t="s">
        <v>88</v>
      </c>
      <c r="B720" s="27" t="s">
        <v>117</v>
      </c>
      <c r="C720" s="27" t="s">
        <v>150</v>
      </c>
      <c r="D720" s="17">
        <v>4</v>
      </c>
      <c r="E720" s="17">
        <v>4</v>
      </c>
      <c r="F720" s="17">
        <v>4</v>
      </c>
      <c r="G720" s="17">
        <v>0</v>
      </c>
      <c r="H720" s="17">
        <v>0</v>
      </c>
      <c r="I720" s="17">
        <v>0</v>
      </c>
      <c r="J720" s="17">
        <v>4</v>
      </c>
      <c r="K720" s="17">
        <v>0</v>
      </c>
      <c r="L720" s="17">
        <v>0</v>
      </c>
      <c r="M720" s="17">
        <v>0</v>
      </c>
    </row>
    <row r="721" spans="1:13" outlineLevel="1" x14ac:dyDescent="0.25">
      <c r="B721" s="29" t="s">
        <v>365</v>
      </c>
      <c r="D721" s="17">
        <f>SUBTOTAL(9,D720:D720)</f>
        <v>4</v>
      </c>
      <c r="E721" s="17">
        <f>SUBTOTAL(9,E720:E720)</f>
        <v>4</v>
      </c>
      <c r="F721" s="17">
        <f>SUBTOTAL(9,F720:F720)</f>
        <v>4</v>
      </c>
      <c r="G721" s="17">
        <f>SUBTOTAL(9,G720:G720)</f>
        <v>0</v>
      </c>
      <c r="H721" s="17">
        <f>SUBTOTAL(9,H720:H720)</f>
        <v>0</v>
      </c>
      <c r="I721" s="17">
        <f>SUBTOTAL(9,I720:I720)</f>
        <v>0</v>
      </c>
      <c r="J721" s="17">
        <f>SUBTOTAL(9,J720:J720)</f>
        <v>4</v>
      </c>
      <c r="K721" s="17">
        <f>SUBTOTAL(9,K720:K720)</f>
        <v>0</v>
      </c>
      <c r="L721" s="17">
        <f>SUBTOTAL(9,L720:L720)</f>
        <v>0</v>
      </c>
      <c r="M721" s="17">
        <f>SUBTOTAL(9,M720:M720)</f>
        <v>0</v>
      </c>
    </row>
    <row r="722" spans="1:13" outlineLevel="2" x14ac:dyDescent="0.25">
      <c r="A722" s="27" t="s">
        <v>88</v>
      </c>
      <c r="B722" s="27" t="s">
        <v>118</v>
      </c>
      <c r="C722" s="27" t="s">
        <v>146</v>
      </c>
      <c r="D722" s="17">
        <v>116</v>
      </c>
      <c r="E722" s="17">
        <v>1</v>
      </c>
      <c r="F722" s="17">
        <v>0</v>
      </c>
      <c r="G722" s="17">
        <v>0</v>
      </c>
      <c r="H722" s="17">
        <v>0</v>
      </c>
      <c r="I722" s="17">
        <v>1</v>
      </c>
      <c r="J722" s="17">
        <v>0</v>
      </c>
      <c r="K722" s="17">
        <v>0</v>
      </c>
      <c r="L722" s="17">
        <v>0</v>
      </c>
      <c r="M722" s="17">
        <v>0</v>
      </c>
    </row>
    <row r="723" spans="1:13" outlineLevel="2" x14ac:dyDescent="0.25">
      <c r="A723" s="27" t="s">
        <v>88</v>
      </c>
      <c r="B723" s="27" t="s">
        <v>118</v>
      </c>
      <c r="C723" s="27" t="s">
        <v>147</v>
      </c>
      <c r="D723" s="17">
        <v>3</v>
      </c>
      <c r="E723" s="17">
        <v>3</v>
      </c>
      <c r="F723" s="17">
        <v>0</v>
      </c>
      <c r="G723" s="17">
        <v>0</v>
      </c>
      <c r="H723" s="17">
        <v>0</v>
      </c>
      <c r="I723" s="17">
        <v>3</v>
      </c>
      <c r="J723" s="17">
        <v>0</v>
      </c>
      <c r="K723" s="17">
        <v>0</v>
      </c>
      <c r="L723" s="17">
        <v>0</v>
      </c>
      <c r="M723" s="17">
        <v>0</v>
      </c>
    </row>
    <row r="724" spans="1:13" outlineLevel="2" x14ac:dyDescent="0.25">
      <c r="A724" s="27" t="s">
        <v>88</v>
      </c>
      <c r="B724" s="27" t="s">
        <v>118</v>
      </c>
      <c r="C724" s="27" t="s">
        <v>149</v>
      </c>
      <c r="D724" s="17">
        <v>4</v>
      </c>
      <c r="E724" s="17">
        <v>4</v>
      </c>
      <c r="F724" s="17">
        <v>3</v>
      </c>
      <c r="G724" s="17">
        <v>0</v>
      </c>
      <c r="H724" s="17">
        <v>0</v>
      </c>
      <c r="I724" s="17">
        <v>1</v>
      </c>
      <c r="J724" s="17">
        <v>3</v>
      </c>
      <c r="K724" s="17">
        <v>0</v>
      </c>
      <c r="L724" s="17">
        <v>0</v>
      </c>
      <c r="M724" s="17">
        <v>0</v>
      </c>
    </row>
    <row r="725" spans="1:13" outlineLevel="2" x14ac:dyDescent="0.25">
      <c r="A725" s="27" t="s">
        <v>88</v>
      </c>
      <c r="B725" s="27" t="s">
        <v>118</v>
      </c>
      <c r="C725" s="27" t="s">
        <v>150</v>
      </c>
      <c r="D725" s="17">
        <v>45</v>
      </c>
      <c r="E725" s="17">
        <v>44</v>
      </c>
      <c r="F725" s="17">
        <v>14</v>
      </c>
      <c r="G725" s="17">
        <v>7</v>
      </c>
      <c r="H725" s="17">
        <v>0</v>
      </c>
      <c r="I725" s="17">
        <v>30</v>
      </c>
      <c r="J725" s="17">
        <v>7</v>
      </c>
      <c r="K725" s="17">
        <v>6</v>
      </c>
      <c r="L725" s="17">
        <v>1</v>
      </c>
      <c r="M725" s="17">
        <v>0</v>
      </c>
    </row>
    <row r="726" spans="1:13" outlineLevel="2" x14ac:dyDescent="0.25">
      <c r="A726" s="27" t="s">
        <v>88</v>
      </c>
      <c r="B726" s="27" t="s">
        <v>118</v>
      </c>
      <c r="C726" s="27" t="s">
        <v>151</v>
      </c>
      <c r="D726" s="17">
        <v>3</v>
      </c>
      <c r="E726" s="17">
        <v>3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</row>
    <row r="727" spans="1:13" outlineLevel="1" x14ac:dyDescent="0.25">
      <c r="B727" s="29" t="s">
        <v>366</v>
      </c>
      <c r="D727" s="17">
        <f>SUBTOTAL(9,D722:D726)</f>
        <v>171</v>
      </c>
      <c r="E727" s="17">
        <f>SUBTOTAL(9,E722:E726)</f>
        <v>55</v>
      </c>
      <c r="F727" s="17">
        <f>SUBTOTAL(9,F722:F726)</f>
        <v>17</v>
      </c>
      <c r="G727" s="17">
        <f>SUBTOTAL(9,G722:G726)</f>
        <v>7</v>
      </c>
      <c r="H727" s="17">
        <f>SUBTOTAL(9,H722:H726)</f>
        <v>0</v>
      </c>
      <c r="I727" s="17">
        <f>SUBTOTAL(9,I722:I726)</f>
        <v>35</v>
      </c>
      <c r="J727" s="17">
        <f>SUBTOTAL(9,J722:J726)</f>
        <v>10</v>
      </c>
      <c r="K727" s="17">
        <f>SUBTOTAL(9,K722:K726)</f>
        <v>6</v>
      </c>
      <c r="L727" s="17">
        <f>SUBTOTAL(9,L722:L726)</f>
        <v>1</v>
      </c>
      <c r="M727" s="17">
        <f>SUBTOTAL(9,M722:M726)</f>
        <v>0</v>
      </c>
    </row>
    <row r="728" spans="1:13" outlineLevel="2" x14ac:dyDescent="0.25">
      <c r="A728" s="27" t="s">
        <v>88</v>
      </c>
      <c r="B728" s="27" t="s">
        <v>119</v>
      </c>
      <c r="C728" s="27" t="s">
        <v>146</v>
      </c>
      <c r="D728" s="17">
        <v>86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</row>
    <row r="729" spans="1:13" outlineLevel="2" x14ac:dyDescent="0.25">
      <c r="A729" s="27" t="s">
        <v>88</v>
      </c>
      <c r="B729" s="27" t="s">
        <v>119</v>
      </c>
      <c r="C729" s="27" t="s">
        <v>147</v>
      </c>
      <c r="D729" s="17">
        <v>1</v>
      </c>
      <c r="E729" s="17">
        <v>1</v>
      </c>
      <c r="F729" s="17">
        <v>1</v>
      </c>
      <c r="G729" s="17">
        <v>0</v>
      </c>
      <c r="H729" s="17">
        <v>0</v>
      </c>
      <c r="I729" s="17">
        <v>0</v>
      </c>
      <c r="J729" s="17">
        <v>1</v>
      </c>
      <c r="K729" s="17">
        <v>0</v>
      </c>
      <c r="L729" s="17">
        <v>0</v>
      </c>
      <c r="M729" s="17">
        <v>0</v>
      </c>
    </row>
    <row r="730" spans="1:13" outlineLevel="2" x14ac:dyDescent="0.25">
      <c r="A730" s="27" t="s">
        <v>88</v>
      </c>
      <c r="B730" s="27" t="s">
        <v>119</v>
      </c>
      <c r="C730" s="27" t="s">
        <v>149</v>
      </c>
      <c r="D730" s="17">
        <v>7</v>
      </c>
      <c r="E730" s="17">
        <v>7</v>
      </c>
      <c r="F730" s="17">
        <v>0</v>
      </c>
      <c r="G730" s="17">
        <v>0</v>
      </c>
      <c r="H730" s="17">
        <v>0</v>
      </c>
      <c r="I730" s="17">
        <v>7</v>
      </c>
      <c r="J730" s="17">
        <v>0</v>
      </c>
      <c r="K730" s="17">
        <v>0</v>
      </c>
      <c r="L730" s="17">
        <v>0</v>
      </c>
      <c r="M730" s="17">
        <v>0</v>
      </c>
    </row>
    <row r="731" spans="1:13" outlineLevel="2" x14ac:dyDescent="0.25">
      <c r="A731" s="27" t="s">
        <v>88</v>
      </c>
      <c r="B731" s="27" t="s">
        <v>119</v>
      </c>
      <c r="C731" s="27" t="s">
        <v>150</v>
      </c>
      <c r="D731" s="17">
        <v>44</v>
      </c>
      <c r="E731" s="17">
        <v>43</v>
      </c>
      <c r="F731" s="17">
        <v>8</v>
      </c>
      <c r="G731" s="17">
        <v>7</v>
      </c>
      <c r="H731" s="17">
        <v>0</v>
      </c>
      <c r="I731" s="17">
        <v>35</v>
      </c>
      <c r="J731" s="17">
        <v>1</v>
      </c>
      <c r="K731" s="17">
        <v>3</v>
      </c>
      <c r="L731" s="17">
        <v>0</v>
      </c>
      <c r="M731" s="17">
        <v>4</v>
      </c>
    </row>
    <row r="732" spans="1:13" outlineLevel="2" x14ac:dyDescent="0.25">
      <c r="A732" s="27" t="s">
        <v>88</v>
      </c>
      <c r="B732" s="27" t="s">
        <v>119</v>
      </c>
      <c r="C732" s="27" t="s">
        <v>151</v>
      </c>
      <c r="D732" s="17">
        <v>4</v>
      </c>
      <c r="E732" s="17">
        <v>4</v>
      </c>
      <c r="F732" s="17">
        <v>4</v>
      </c>
      <c r="G732" s="17">
        <v>0</v>
      </c>
      <c r="H732" s="17">
        <v>0</v>
      </c>
      <c r="I732" s="17">
        <v>0</v>
      </c>
      <c r="J732" s="17">
        <v>4</v>
      </c>
      <c r="K732" s="17">
        <v>0</v>
      </c>
      <c r="L732" s="17">
        <v>0</v>
      </c>
      <c r="M732" s="17">
        <v>0</v>
      </c>
    </row>
    <row r="733" spans="1:13" outlineLevel="1" x14ac:dyDescent="0.25">
      <c r="B733" s="29" t="s">
        <v>367</v>
      </c>
      <c r="D733" s="17">
        <f>SUBTOTAL(9,D728:D732)</f>
        <v>142</v>
      </c>
      <c r="E733" s="17">
        <f>SUBTOTAL(9,E728:E732)</f>
        <v>55</v>
      </c>
      <c r="F733" s="17">
        <f>SUBTOTAL(9,F728:F732)</f>
        <v>13</v>
      </c>
      <c r="G733" s="17">
        <f>SUBTOTAL(9,G728:G732)</f>
        <v>7</v>
      </c>
      <c r="H733" s="17">
        <f>SUBTOTAL(9,H728:H732)</f>
        <v>0</v>
      </c>
      <c r="I733" s="17">
        <f>SUBTOTAL(9,I728:I732)</f>
        <v>42</v>
      </c>
      <c r="J733" s="17">
        <f>SUBTOTAL(9,J728:J732)</f>
        <v>6</v>
      </c>
      <c r="K733" s="17">
        <f>SUBTOTAL(9,K728:K732)</f>
        <v>3</v>
      </c>
      <c r="L733" s="17">
        <f>SUBTOTAL(9,L728:L732)</f>
        <v>0</v>
      </c>
      <c r="M733" s="17">
        <f>SUBTOTAL(9,M728:M732)</f>
        <v>4</v>
      </c>
    </row>
    <row r="734" spans="1:13" outlineLevel="2" x14ac:dyDescent="0.25">
      <c r="A734" s="27" t="s">
        <v>120</v>
      </c>
      <c r="B734" s="27" t="s">
        <v>121</v>
      </c>
      <c r="C734" s="27" t="s">
        <v>148</v>
      </c>
      <c r="D734" s="17">
        <v>7</v>
      </c>
      <c r="E734" s="17">
        <v>7</v>
      </c>
      <c r="F734" s="17">
        <v>0</v>
      </c>
      <c r="G734" s="17">
        <v>0</v>
      </c>
      <c r="H734" s="17">
        <v>0</v>
      </c>
      <c r="I734" s="17">
        <v>7</v>
      </c>
      <c r="J734" s="17">
        <v>0</v>
      </c>
      <c r="K734" s="17">
        <v>0</v>
      </c>
      <c r="L734" s="17">
        <v>0</v>
      </c>
      <c r="M734" s="17">
        <v>0</v>
      </c>
    </row>
    <row r="735" spans="1:13" outlineLevel="2" x14ac:dyDescent="0.25">
      <c r="A735" s="27" t="s">
        <v>120</v>
      </c>
      <c r="B735" s="27" t="s">
        <v>121</v>
      </c>
      <c r="C735" s="27" t="s">
        <v>149</v>
      </c>
      <c r="D735" s="17">
        <v>3</v>
      </c>
      <c r="E735" s="17">
        <v>1</v>
      </c>
      <c r="F735" s="17">
        <v>0</v>
      </c>
      <c r="G735" s="17">
        <v>0</v>
      </c>
      <c r="H735" s="17">
        <v>0</v>
      </c>
      <c r="I735" s="17">
        <v>1</v>
      </c>
      <c r="J735" s="17">
        <v>0</v>
      </c>
      <c r="K735" s="17">
        <v>0</v>
      </c>
      <c r="L735" s="17">
        <v>0</v>
      </c>
      <c r="M735" s="17">
        <v>0</v>
      </c>
    </row>
    <row r="736" spans="1:13" outlineLevel="2" x14ac:dyDescent="0.25">
      <c r="A736" s="27" t="s">
        <v>120</v>
      </c>
      <c r="B736" s="27" t="s">
        <v>121</v>
      </c>
      <c r="C736" s="27" t="s">
        <v>150</v>
      </c>
      <c r="D736" s="17">
        <v>6</v>
      </c>
      <c r="E736" s="17">
        <v>5</v>
      </c>
      <c r="F736" s="17">
        <v>4</v>
      </c>
      <c r="G736" s="17">
        <v>3</v>
      </c>
      <c r="H736" s="17">
        <v>0</v>
      </c>
      <c r="I736" s="17">
        <v>1</v>
      </c>
      <c r="J736" s="17">
        <v>1</v>
      </c>
      <c r="K736" s="17">
        <v>1</v>
      </c>
      <c r="L736" s="17">
        <v>0</v>
      </c>
      <c r="M736" s="17">
        <v>2</v>
      </c>
    </row>
    <row r="737" spans="1:13" outlineLevel="1" x14ac:dyDescent="0.25">
      <c r="B737" s="29" t="s">
        <v>368</v>
      </c>
      <c r="D737" s="17">
        <f>SUBTOTAL(9,D734:D736)</f>
        <v>16</v>
      </c>
      <c r="E737" s="17">
        <f>SUBTOTAL(9,E734:E736)</f>
        <v>13</v>
      </c>
      <c r="F737" s="17">
        <f>SUBTOTAL(9,F734:F736)</f>
        <v>4</v>
      </c>
      <c r="G737" s="17">
        <f>SUBTOTAL(9,G734:G736)</f>
        <v>3</v>
      </c>
      <c r="H737" s="17">
        <f>SUBTOTAL(9,H734:H736)</f>
        <v>0</v>
      </c>
      <c r="I737" s="17">
        <f>SUBTOTAL(9,I734:I736)</f>
        <v>9</v>
      </c>
      <c r="J737" s="17">
        <f>SUBTOTAL(9,J734:J736)</f>
        <v>1</v>
      </c>
      <c r="K737" s="17">
        <f>SUBTOTAL(9,K734:K736)</f>
        <v>1</v>
      </c>
      <c r="L737" s="17">
        <f>SUBTOTAL(9,L734:L736)</f>
        <v>0</v>
      </c>
      <c r="M737" s="17">
        <f>SUBTOTAL(9,M734:M736)</f>
        <v>2</v>
      </c>
    </row>
    <row r="738" spans="1:13" outlineLevel="2" x14ac:dyDescent="0.25">
      <c r="A738" s="27" t="s">
        <v>120</v>
      </c>
      <c r="B738" s="27" t="s">
        <v>122</v>
      </c>
      <c r="C738" s="27" t="s">
        <v>146</v>
      </c>
      <c r="D738" s="17">
        <v>38</v>
      </c>
      <c r="E738" s="17">
        <v>2</v>
      </c>
      <c r="F738" s="17">
        <v>0</v>
      </c>
      <c r="G738" s="17">
        <v>0</v>
      </c>
      <c r="H738" s="17">
        <v>0</v>
      </c>
      <c r="I738" s="17">
        <v>2</v>
      </c>
      <c r="J738" s="17">
        <v>0</v>
      </c>
      <c r="K738" s="17">
        <v>0</v>
      </c>
      <c r="L738" s="17">
        <v>0</v>
      </c>
      <c r="M738" s="17">
        <v>0</v>
      </c>
    </row>
    <row r="739" spans="1:13" outlineLevel="2" x14ac:dyDescent="0.25">
      <c r="A739" s="27" t="s">
        <v>120</v>
      </c>
      <c r="B739" s="27" t="s">
        <v>122</v>
      </c>
      <c r="C739" s="27" t="s">
        <v>147</v>
      </c>
      <c r="D739" s="17">
        <v>2</v>
      </c>
      <c r="E739" s="17">
        <v>2</v>
      </c>
      <c r="F739" s="17">
        <v>2</v>
      </c>
      <c r="G739" s="17">
        <v>1</v>
      </c>
      <c r="H739" s="17">
        <v>0</v>
      </c>
      <c r="I739" s="17">
        <v>0</v>
      </c>
      <c r="J739" s="17">
        <v>1</v>
      </c>
      <c r="K739" s="17">
        <v>0</v>
      </c>
      <c r="L739" s="17">
        <v>1</v>
      </c>
      <c r="M739" s="17">
        <v>0</v>
      </c>
    </row>
    <row r="740" spans="1:13" outlineLevel="2" x14ac:dyDescent="0.25">
      <c r="A740" s="27" t="s">
        <v>120</v>
      </c>
      <c r="B740" s="27" t="s">
        <v>122</v>
      </c>
      <c r="C740" s="27" t="s">
        <v>148</v>
      </c>
      <c r="D740" s="17">
        <v>4</v>
      </c>
      <c r="E740" s="17">
        <v>3</v>
      </c>
      <c r="F740" s="17">
        <v>1</v>
      </c>
      <c r="G740" s="17">
        <v>0</v>
      </c>
      <c r="H740" s="17">
        <v>0</v>
      </c>
      <c r="I740" s="17">
        <v>2</v>
      </c>
      <c r="J740" s="17">
        <v>1</v>
      </c>
      <c r="K740" s="17">
        <v>0</v>
      </c>
      <c r="L740" s="17">
        <v>0</v>
      </c>
      <c r="M740" s="17">
        <v>0</v>
      </c>
    </row>
    <row r="741" spans="1:13" outlineLevel="2" x14ac:dyDescent="0.25">
      <c r="A741" s="27" t="s">
        <v>120</v>
      </c>
      <c r="B741" s="27" t="s">
        <v>122</v>
      </c>
      <c r="C741" s="27" t="s">
        <v>149</v>
      </c>
      <c r="D741" s="17">
        <v>16</v>
      </c>
      <c r="E741" s="17">
        <v>15</v>
      </c>
      <c r="F741" s="17">
        <v>6</v>
      </c>
      <c r="G741" s="17">
        <v>2</v>
      </c>
      <c r="H741" s="17">
        <v>0</v>
      </c>
      <c r="I741" s="17">
        <v>9</v>
      </c>
      <c r="J741" s="17">
        <v>4</v>
      </c>
      <c r="K741" s="17">
        <v>2</v>
      </c>
      <c r="L741" s="17">
        <v>0</v>
      </c>
      <c r="M741" s="17">
        <v>0</v>
      </c>
    </row>
    <row r="742" spans="1:13" outlineLevel="2" x14ac:dyDescent="0.25">
      <c r="A742" s="27" t="s">
        <v>120</v>
      </c>
      <c r="B742" s="27" t="s">
        <v>122</v>
      </c>
      <c r="C742" s="27" t="s">
        <v>150</v>
      </c>
      <c r="D742" s="17">
        <v>90</v>
      </c>
      <c r="E742" s="17">
        <v>88</v>
      </c>
      <c r="F742" s="17">
        <v>25</v>
      </c>
      <c r="G742" s="17">
        <v>10</v>
      </c>
      <c r="H742" s="17">
        <v>0</v>
      </c>
      <c r="I742" s="17">
        <v>63</v>
      </c>
      <c r="J742" s="17">
        <v>15</v>
      </c>
      <c r="K742" s="17">
        <v>5</v>
      </c>
      <c r="L742" s="17">
        <v>3</v>
      </c>
      <c r="M742" s="17">
        <v>2</v>
      </c>
    </row>
    <row r="743" spans="1:13" outlineLevel="2" x14ac:dyDescent="0.25">
      <c r="A743" s="27" t="s">
        <v>120</v>
      </c>
      <c r="B743" s="27" t="s">
        <v>122</v>
      </c>
      <c r="C743" s="27" t="s">
        <v>151</v>
      </c>
      <c r="D743" s="17">
        <v>7</v>
      </c>
      <c r="E743" s="17">
        <v>7</v>
      </c>
      <c r="F743" s="17">
        <v>7</v>
      </c>
      <c r="G743" s="17">
        <v>2</v>
      </c>
      <c r="H743" s="17">
        <v>0</v>
      </c>
      <c r="I743" s="17">
        <v>0</v>
      </c>
      <c r="J743" s="17">
        <v>5</v>
      </c>
      <c r="K743" s="17">
        <v>0</v>
      </c>
      <c r="L743" s="17">
        <v>2</v>
      </c>
      <c r="M743" s="17">
        <v>0</v>
      </c>
    </row>
    <row r="744" spans="1:13" outlineLevel="2" x14ac:dyDescent="0.25">
      <c r="A744" s="27" t="s">
        <v>120</v>
      </c>
      <c r="B744" s="27" t="s">
        <v>122</v>
      </c>
      <c r="C744" s="27" t="s">
        <v>152</v>
      </c>
      <c r="D744" s="17">
        <v>3</v>
      </c>
      <c r="E744" s="17">
        <v>3</v>
      </c>
      <c r="F744" s="17">
        <v>0</v>
      </c>
      <c r="G744" s="17">
        <v>0</v>
      </c>
      <c r="H744" s="17">
        <v>0</v>
      </c>
      <c r="I744" s="17">
        <v>3</v>
      </c>
      <c r="J744" s="17">
        <v>0</v>
      </c>
      <c r="K744" s="17">
        <v>0</v>
      </c>
      <c r="L744" s="17">
        <v>0</v>
      </c>
      <c r="M744" s="17">
        <v>0</v>
      </c>
    </row>
    <row r="745" spans="1:13" outlineLevel="2" x14ac:dyDescent="0.25">
      <c r="A745" s="27" t="s">
        <v>120</v>
      </c>
      <c r="B745" s="27" t="s">
        <v>122</v>
      </c>
      <c r="D745" s="17">
        <v>1</v>
      </c>
      <c r="E745" s="17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7">
        <v>0</v>
      </c>
    </row>
    <row r="746" spans="1:13" outlineLevel="1" x14ac:dyDescent="0.25">
      <c r="B746" s="29" t="s">
        <v>369</v>
      </c>
      <c r="D746" s="17">
        <f>SUBTOTAL(9,D738:D745)</f>
        <v>161</v>
      </c>
      <c r="E746" s="17">
        <f>SUBTOTAL(9,E738:E745)</f>
        <v>120</v>
      </c>
      <c r="F746" s="17">
        <f>SUBTOTAL(9,F738:F745)</f>
        <v>41</v>
      </c>
      <c r="G746" s="17">
        <f>SUBTOTAL(9,G738:G745)</f>
        <v>15</v>
      </c>
      <c r="H746" s="17">
        <f>SUBTOTAL(9,H738:H745)</f>
        <v>0</v>
      </c>
      <c r="I746" s="17">
        <f>SUBTOTAL(9,I738:I745)</f>
        <v>79</v>
      </c>
      <c r="J746" s="17">
        <f>SUBTOTAL(9,J738:J745)</f>
        <v>26</v>
      </c>
      <c r="K746" s="17">
        <f>SUBTOTAL(9,K738:K745)</f>
        <v>7</v>
      </c>
      <c r="L746" s="17">
        <f>SUBTOTAL(9,L738:L745)</f>
        <v>6</v>
      </c>
      <c r="M746" s="17">
        <f>SUBTOTAL(9,M738:M745)</f>
        <v>2</v>
      </c>
    </row>
    <row r="747" spans="1:13" outlineLevel="2" x14ac:dyDescent="0.25">
      <c r="A747" s="27" t="s">
        <v>120</v>
      </c>
      <c r="B747" s="27" t="s">
        <v>123</v>
      </c>
      <c r="C747" s="27" t="s">
        <v>146</v>
      </c>
      <c r="D747" s="17">
        <v>3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</row>
    <row r="748" spans="1:13" outlineLevel="2" x14ac:dyDescent="0.25">
      <c r="A748" s="27" t="s">
        <v>120</v>
      </c>
      <c r="B748" s="27" t="s">
        <v>123</v>
      </c>
      <c r="C748" s="27" t="s">
        <v>149</v>
      </c>
      <c r="D748" s="17">
        <v>4</v>
      </c>
      <c r="E748" s="17">
        <v>4</v>
      </c>
      <c r="F748" s="17">
        <v>0</v>
      </c>
      <c r="G748" s="17">
        <v>0</v>
      </c>
      <c r="H748" s="17">
        <v>0</v>
      </c>
      <c r="I748" s="17">
        <v>4</v>
      </c>
      <c r="J748" s="17">
        <v>0</v>
      </c>
      <c r="K748" s="17">
        <v>0</v>
      </c>
      <c r="L748" s="17">
        <v>0</v>
      </c>
      <c r="M748" s="17">
        <v>0</v>
      </c>
    </row>
    <row r="749" spans="1:13" outlineLevel="2" x14ac:dyDescent="0.25">
      <c r="A749" s="27" t="s">
        <v>120</v>
      </c>
      <c r="B749" s="27" t="s">
        <v>123</v>
      </c>
      <c r="C749" s="27" t="s">
        <v>150</v>
      </c>
      <c r="D749" s="17">
        <v>46</v>
      </c>
      <c r="E749" s="17">
        <v>45</v>
      </c>
      <c r="F749" s="17">
        <v>12</v>
      </c>
      <c r="G749" s="17">
        <v>6</v>
      </c>
      <c r="H749" s="17">
        <v>1</v>
      </c>
      <c r="I749" s="17">
        <v>33</v>
      </c>
      <c r="J749" s="17">
        <v>5</v>
      </c>
      <c r="K749" s="17">
        <v>2</v>
      </c>
      <c r="L749" s="17">
        <v>4</v>
      </c>
      <c r="M749" s="17">
        <v>0</v>
      </c>
    </row>
    <row r="750" spans="1:13" outlineLevel="2" x14ac:dyDescent="0.25">
      <c r="A750" s="27" t="s">
        <v>120</v>
      </c>
      <c r="B750" s="27" t="s">
        <v>123</v>
      </c>
      <c r="C750" s="27" t="s">
        <v>151</v>
      </c>
      <c r="D750" s="17">
        <v>4</v>
      </c>
      <c r="E750" s="17">
        <v>4</v>
      </c>
      <c r="F750" s="17">
        <v>4</v>
      </c>
      <c r="G750" s="17">
        <v>0</v>
      </c>
      <c r="H750" s="17">
        <v>0</v>
      </c>
      <c r="I750" s="17">
        <v>0</v>
      </c>
      <c r="J750" s="17">
        <v>4</v>
      </c>
      <c r="K750" s="17">
        <v>0</v>
      </c>
      <c r="L750" s="17">
        <v>0</v>
      </c>
      <c r="M750" s="17">
        <v>0</v>
      </c>
    </row>
    <row r="751" spans="1:13" outlineLevel="1" x14ac:dyDescent="0.25">
      <c r="B751" s="29" t="s">
        <v>370</v>
      </c>
      <c r="D751" s="17">
        <f>SUBTOTAL(9,D747:D750)</f>
        <v>57</v>
      </c>
      <c r="E751" s="17">
        <f>SUBTOTAL(9,E747:E750)</f>
        <v>53</v>
      </c>
      <c r="F751" s="17">
        <f>SUBTOTAL(9,F747:F750)</f>
        <v>16</v>
      </c>
      <c r="G751" s="17">
        <f>SUBTOTAL(9,G747:G750)</f>
        <v>6</v>
      </c>
      <c r="H751" s="17">
        <f>SUBTOTAL(9,H747:H750)</f>
        <v>1</v>
      </c>
      <c r="I751" s="17">
        <f>SUBTOTAL(9,I747:I750)</f>
        <v>37</v>
      </c>
      <c r="J751" s="17">
        <f>SUBTOTAL(9,J747:J750)</f>
        <v>9</v>
      </c>
      <c r="K751" s="17">
        <f>SUBTOTAL(9,K747:K750)</f>
        <v>2</v>
      </c>
      <c r="L751" s="17">
        <f>SUBTOTAL(9,L747:L750)</f>
        <v>4</v>
      </c>
      <c r="M751" s="17">
        <f>SUBTOTAL(9,M747:M750)</f>
        <v>0</v>
      </c>
    </row>
    <row r="752" spans="1:13" outlineLevel="2" x14ac:dyDescent="0.25">
      <c r="A752" s="27" t="s">
        <v>120</v>
      </c>
      <c r="B752" s="27" t="s">
        <v>124</v>
      </c>
      <c r="C752" s="27" t="s">
        <v>146</v>
      </c>
      <c r="D752" s="17">
        <v>10</v>
      </c>
      <c r="E752" s="17">
        <v>0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</row>
    <row r="753" spans="1:13" outlineLevel="2" x14ac:dyDescent="0.25">
      <c r="A753" s="27" t="s">
        <v>120</v>
      </c>
      <c r="B753" s="27" t="s">
        <v>124</v>
      </c>
      <c r="C753" s="27" t="s">
        <v>147</v>
      </c>
      <c r="D753" s="17">
        <v>6</v>
      </c>
      <c r="E753" s="17">
        <v>6</v>
      </c>
      <c r="F753" s="17">
        <v>2</v>
      </c>
      <c r="G753" s="17">
        <v>1</v>
      </c>
      <c r="H753" s="17">
        <v>0</v>
      </c>
      <c r="I753" s="17">
        <v>4</v>
      </c>
      <c r="J753" s="17">
        <v>1</v>
      </c>
      <c r="K753" s="17">
        <v>1</v>
      </c>
      <c r="L753" s="17">
        <v>0</v>
      </c>
      <c r="M753" s="17">
        <v>0</v>
      </c>
    </row>
    <row r="754" spans="1:13" outlineLevel="2" x14ac:dyDescent="0.25">
      <c r="A754" s="27" t="s">
        <v>120</v>
      </c>
      <c r="B754" s="27" t="s">
        <v>124</v>
      </c>
      <c r="C754" s="27" t="s">
        <v>148</v>
      </c>
      <c r="D754" s="17">
        <v>4</v>
      </c>
      <c r="E754" s="17">
        <v>4</v>
      </c>
      <c r="F754" s="17">
        <v>0</v>
      </c>
      <c r="G754" s="17">
        <v>0</v>
      </c>
      <c r="H754" s="17">
        <v>0</v>
      </c>
      <c r="I754" s="17">
        <v>4</v>
      </c>
      <c r="J754" s="17">
        <v>0</v>
      </c>
      <c r="K754" s="17">
        <v>0</v>
      </c>
      <c r="L754" s="17">
        <v>0</v>
      </c>
      <c r="M754" s="17">
        <v>0</v>
      </c>
    </row>
    <row r="755" spans="1:13" outlineLevel="2" x14ac:dyDescent="0.25">
      <c r="A755" s="27" t="s">
        <v>120</v>
      </c>
      <c r="B755" s="27" t="s">
        <v>124</v>
      </c>
      <c r="C755" s="27" t="s">
        <v>149</v>
      </c>
      <c r="D755" s="17">
        <v>12</v>
      </c>
      <c r="E755" s="17">
        <v>11</v>
      </c>
      <c r="F755" s="17">
        <v>1</v>
      </c>
      <c r="G755" s="17">
        <v>1</v>
      </c>
      <c r="H755" s="17">
        <v>0</v>
      </c>
      <c r="I755" s="17">
        <v>9</v>
      </c>
      <c r="J755" s="17">
        <v>0</v>
      </c>
      <c r="K755" s="17">
        <v>1</v>
      </c>
      <c r="L755" s="17">
        <v>0</v>
      </c>
      <c r="M755" s="17">
        <v>0</v>
      </c>
    </row>
    <row r="756" spans="1:13" outlineLevel="2" x14ac:dyDescent="0.25">
      <c r="A756" s="27" t="s">
        <v>120</v>
      </c>
      <c r="B756" s="27" t="s">
        <v>124</v>
      </c>
      <c r="C756" s="27" t="s">
        <v>150</v>
      </c>
      <c r="D756" s="17">
        <v>86</v>
      </c>
      <c r="E756" s="17">
        <v>82</v>
      </c>
      <c r="F756" s="17">
        <v>13</v>
      </c>
      <c r="G756" s="17">
        <v>11</v>
      </c>
      <c r="H756" s="17">
        <v>0</v>
      </c>
      <c r="I756" s="17">
        <v>64</v>
      </c>
      <c r="J756" s="17">
        <v>2</v>
      </c>
      <c r="K756" s="17">
        <v>8</v>
      </c>
      <c r="L756" s="17">
        <v>1</v>
      </c>
      <c r="M756" s="17">
        <v>2</v>
      </c>
    </row>
    <row r="757" spans="1:13" outlineLevel="2" x14ac:dyDescent="0.25">
      <c r="A757" s="27" t="s">
        <v>120</v>
      </c>
      <c r="B757" s="27" t="s">
        <v>124</v>
      </c>
      <c r="C757" s="27" t="s">
        <v>151</v>
      </c>
      <c r="D757" s="17">
        <v>6</v>
      </c>
      <c r="E757" s="17">
        <v>5</v>
      </c>
      <c r="F757" s="17">
        <v>4</v>
      </c>
      <c r="G757" s="17">
        <v>0</v>
      </c>
      <c r="H757" s="17">
        <v>0</v>
      </c>
      <c r="I757" s="17">
        <v>0</v>
      </c>
      <c r="J757" s="17">
        <v>4</v>
      </c>
      <c r="K757" s="17">
        <v>0</v>
      </c>
      <c r="L757" s="17">
        <v>0</v>
      </c>
      <c r="M757" s="17">
        <v>0</v>
      </c>
    </row>
    <row r="758" spans="1:13" outlineLevel="2" x14ac:dyDescent="0.25">
      <c r="A758" s="27" t="s">
        <v>120</v>
      </c>
      <c r="B758" s="27" t="s">
        <v>124</v>
      </c>
      <c r="C758" s="27" t="s">
        <v>152</v>
      </c>
      <c r="D758" s="17">
        <v>2</v>
      </c>
      <c r="E758" s="17">
        <v>2</v>
      </c>
      <c r="F758" s="17">
        <v>1</v>
      </c>
      <c r="G758" s="17">
        <v>0</v>
      </c>
      <c r="H758" s="17">
        <v>0</v>
      </c>
      <c r="I758" s="17">
        <v>1</v>
      </c>
      <c r="J758" s="17">
        <v>1</v>
      </c>
      <c r="K758" s="17">
        <v>0</v>
      </c>
      <c r="L758" s="17">
        <v>0</v>
      </c>
      <c r="M758" s="17">
        <v>0</v>
      </c>
    </row>
    <row r="759" spans="1:13" outlineLevel="1" x14ac:dyDescent="0.25">
      <c r="B759" s="29" t="s">
        <v>371</v>
      </c>
      <c r="D759" s="17">
        <f>SUBTOTAL(9,D752:D758)</f>
        <v>126</v>
      </c>
      <c r="E759" s="17">
        <f>SUBTOTAL(9,E752:E758)</f>
        <v>110</v>
      </c>
      <c r="F759" s="17">
        <f>SUBTOTAL(9,F752:F758)</f>
        <v>21</v>
      </c>
      <c r="G759" s="17">
        <f>SUBTOTAL(9,G752:G758)</f>
        <v>13</v>
      </c>
      <c r="H759" s="17">
        <f>SUBTOTAL(9,H752:H758)</f>
        <v>0</v>
      </c>
      <c r="I759" s="17">
        <f>SUBTOTAL(9,I752:I758)</f>
        <v>82</v>
      </c>
      <c r="J759" s="17">
        <f>SUBTOTAL(9,J752:J758)</f>
        <v>8</v>
      </c>
      <c r="K759" s="17">
        <f>SUBTOTAL(9,K752:K758)</f>
        <v>10</v>
      </c>
      <c r="L759" s="17">
        <f>SUBTOTAL(9,L752:L758)</f>
        <v>1</v>
      </c>
      <c r="M759" s="17">
        <f>SUBTOTAL(9,M752:M758)</f>
        <v>2</v>
      </c>
    </row>
    <row r="760" spans="1:13" outlineLevel="2" x14ac:dyDescent="0.25">
      <c r="A760" s="27" t="s">
        <v>120</v>
      </c>
      <c r="B760" s="27" t="s">
        <v>125</v>
      </c>
      <c r="C760" s="27" t="s">
        <v>146</v>
      </c>
      <c r="D760" s="17">
        <v>27</v>
      </c>
      <c r="E760" s="17">
        <v>1</v>
      </c>
      <c r="F760" s="17">
        <v>0</v>
      </c>
      <c r="G760" s="17">
        <v>0</v>
      </c>
      <c r="H760" s="17">
        <v>0</v>
      </c>
      <c r="I760" s="17">
        <v>1</v>
      </c>
      <c r="J760" s="17">
        <v>0</v>
      </c>
      <c r="K760" s="17">
        <v>0</v>
      </c>
      <c r="L760" s="17">
        <v>0</v>
      </c>
      <c r="M760" s="17">
        <v>0</v>
      </c>
    </row>
    <row r="761" spans="1:13" outlineLevel="2" x14ac:dyDescent="0.25">
      <c r="A761" s="27" t="s">
        <v>120</v>
      </c>
      <c r="B761" s="27" t="s">
        <v>125</v>
      </c>
      <c r="C761" s="27" t="s">
        <v>147</v>
      </c>
      <c r="D761" s="17">
        <v>1</v>
      </c>
      <c r="E761" s="17">
        <v>1</v>
      </c>
      <c r="F761" s="17">
        <v>0</v>
      </c>
      <c r="G761" s="17">
        <v>0</v>
      </c>
      <c r="H761" s="17">
        <v>0</v>
      </c>
      <c r="I761" s="17">
        <v>1</v>
      </c>
      <c r="J761" s="17">
        <v>0</v>
      </c>
      <c r="K761" s="17">
        <v>0</v>
      </c>
      <c r="L761" s="17">
        <v>0</v>
      </c>
      <c r="M761" s="17">
        <v>0</v>
      </c>
    </row>
    <row r="762" spans="1:13" outlineLevel="2" x14ac:dyDescent="0.25">
      <c r="A762" s="27" t="s">
        <v>120</v>
      </c>
      <c r="B762" s="27" t="s">
        <v>125</v>
      </c>
      <c r="C762" s="27" t="s">
        <v>148</v>
      </c>
      <c r="D762" s="17">
        <v>8</v>
      </c>
      <c r="E762" s="17">
        <v>8</v>
      </c>
      <c r="F762" s="17">
        <v>2</v>
      </c>
      <c r="G762" s="17">
        <v>0</v>
      </c>
      <c r="H762" s="17">
        <v>0</v>
      </c>
      <c r="I762" s="17">
        <v>6</v>
      </c>
      <c r="J762" s="17">
        <v>2</v>
      </c>
      <c r="K762" s="17">
        <v>0</v>
      </c>
      <c r="L762" s="17">
        <v>0</v>
      </c>
      <c r="M762" s="17">
        <v>0</v>
      </c>
    </row>
    <row r="763" spans="1:13" outlineLevel="2" x14ac:dyDescent="0.25">
      <c r="A763" s="27" t="s">
        <v>120</v>
      </c>
      <c r="B763" s="27" t="s">
        <v>125</v>
      </c>
      <c r="C763" s="27" t="s">
        <v>149</v>
      </c>
      <c r="D763" s="17">
        <v>5</v>
      </c>
      <c r="E763" s="17">
        <v>5</v>
      </c>
      <c r="F763" s="17">
        <v>2</v>
      </c>
      <c r="G763" s="17">
        <v>1</v>
      </c>
      <c r="H763" s="17">
        <v>0</v>
      </c>
      <c r="I763" s="17">
        <v>3</v>
      </c>
      <c r="J763" s="17">
        <v>1</v>
      </c>
      <c r="K763" s="17">
        <v>0</v>
      </c>
      <c r="L763" s="17">
        <v>0</v>
      </c>
      <c r="M763" s="17">
        <v>1</v>
      </c>
    </row>
    <row r="764" spans="1:13" outlineLevel="2" x14ac:dyDescent="0.25">
      <c r="A764" s="27" t="s">
        <v>120</v>
      </c>
      <c r="B764" s="27" t="s">
        <v>125</v>
      </c>
      <c r="C764" s="27" t="s">
        <v>150</v>
      </c>
      <c r="D764" s="17">
        <v>21</v>
      </c>
      <c r="E764" s="17">
        <v>21</v>
      </c>
      <c r="F764" s="17">
        <v>3</v>
      </c>
      <c r="G764" s="17">
        <v>0</v>
      </c>
      <c r="H764" s="17">
        <v>0</v>
      </c>
      <c r="I764" s="17">
        <v>18</v>
      </c>
      <c r="J764" s="17">
        <v>3</v>
      </c>
      <c r="K764" s="17">
        <v>0</v>
      </c>
      <c r="L764" s="17">
        <v>0</v>
      </c>
      <c r="M764" s="17">
        <v>0</v>
      </c>
    </row>
    <row r="765" spans="1:13" outlineLevel="1" x14ac:dyDescent="0.25">
      <c r="B765" s="29" t="s">
        <v>372</v>
      </c>
      <c r="D765" s="17">
        <f>SUBTOTAL(9,D760:D764)</f>
        <v>62</v>
      </c>
      <c r="E765" s="17">
        <f>SUBTOTAL(9,E760:E764)</f>
        <v>36</v>
      </c>
      <c r="F765" s="17">
        <f>SUBTOTAL(9,F760:F764)</f>
        <v>7</v>
      </c>
      <c r="G765" s="17">
        <f>SUBTOTAL(9,G760:G764)</f>
        <v>1</v>
      </c>
      <c r="H765" s="17">
        <f>SUBTOTAL(9,H760:H764)</f>
        <v>0</v>
      </c>
      <c r="I765" s="17">
        <f>SUBTOTAL(9,I760:I764)</f>
        <v>29</v>
      </c>
      <c r="J765" s="17">
        <f>SUBTOTAL(9,J760:J764)</f>
        <v>6</v>
      </c>
      <c r="K765" s="17">
        <f>SUBTOTAL(9,K760:K764)</f>
        <v>0</v>
      </c>
      <c r="L765" s="17">
        <f>SUBTOTAL(9,L760:L764)</f>
        <v>0</v>
      </c>
      <c r="M765" s="17">
        <f>SUBTOTAL(9,M760:M764)</f>
        <v>1</v>
      </c>
    </row>
    <row r="766" spans="1:13" outlineLevel="2" x14ac:dyDescent="0.25">
      <c r="A766" s="27" t="s">
        <v>120</v>
      </c>
      <c r="B766" s="27" t="s">
        <v>126</v>
      </c>
      <c r="C766" s="27" t="s">
        <v>146</v>
      </c>
      <c r="D766" s="17">
        <v>16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</row>
    <row r="767" spans="1:13" outlineLevel="2" x14ac:dyDescent="0.25">
      <c r="A767" s="27" t="s">
        <v>120</v>
      </c>
      <c r="B767" s="27" t="s">
        <v>126</v>
      </c>
      <c r="C767" s="27" t="s">
        <v>148</v>
      </c>
      <c r="D767" s="17">
        <v>1</v>
      </c>
      <c r="E767" s="17">
        <v>1</v>
      </c>
      <c r="F767" s="17">
        <v>0</v>
      </c>
      <c r="G767" s="17">
        <v>0</v>
      </c>
      <c r="H767" s="17">
        <v>0</v>
      </c>
      <c r="I767" s="17">
        <v>1</v>
      </c>
      <c r="J767" s="17">
        <v>0</v>
      </c>
      <c r="K767" s="17">
        <v>0</v>
      </c>
      <c r="L767" s="17">
        <v>0</v>
      </c>
      <c r="M767" s="17">
        <v>0</v>
      </c>
    </row>
    <row r="768" spans="1:13" outlineLevel="2" x14ac:dyDescent="0.25">
      <c r="A768" s="27" t="s">
        <v>120</v>
      </c>
      <c r="B768" s="27" t="s">
        <v>126</v>
      </c>
      <c r="C768" s="27" t="s">
        <v>149</v>
      </c>
      <c r="D768" s="17">
        <v>4</v>
      </c>
      <c r="E768" s="17">
        <v>3</v>
      </c>
      <c r="F768" s="17">
        <v>1</v>
      </c>
      <c r="G768" s="17">
        <v>1</v>
      </c>
      <c r="H768" s="17">
        <v>0</v>
      </c>
      <c r="I768" s="17">
        <v>2</v>
      </c>
      <c r="J768" s="17">
        <v>0</v>
      </c>
      <c r="K768" s="17">
        <v>0</v>
      </c>
      <c r="L768" s="17">
        <v>0</v>
      </c>
      <c r="M768" s="17">
        <v>1</v>
      </c>
    </row>
    <row r="769" spans="1:13" outlineLevel="2" x14ac:dyDescent="0.25">
      <c r="A769" s="27" t="s">
        <v>120</v>
      </c>
      <c r="B769" s="27" t="s">
        <v>126</v>
      </c>
      <c r="C769" s="27" t="s">
        <v>150</v>
      </c>
      <c r="D769" s="17">
        <v>19</v>
      </c>
      <c r="E769" s="17">
        <v>19</v>
      </c>
      <c r="F769" s="17">
        <v>7</v>
      </c>
      <c r="G769" s="17">
        <v>0</v>
      </c>
      <c r="H769" s="17">
        <v>1</v>
      </c>
      <c r="I769" s="17">
        <v>12</v>
      </c>
      <c r="J769" s="17">
        <v>6</v>
      </c>
      <c r="K769" s="17">
        <v>0</v>
      </c>
      <c r="L769" s="17">
        <v>0</v>
      </c>
      <c r="M769" s="17">
        <v>0</v>
      </c>
    </row>
    <row r="770" spans="1:13" outlineLevel="2" x14ac:dyDescent="0.25">
      <c r="A770" s="27" t="s">
        <v>120</v>
      </c>
      <c r="B770" s="27" t="s">
        <v>126</v>
      </c>
      <c r="C770" s="27" t="s">
        <v>151</v>
      </c>
      <c r="D770" s="17">
        <v>4</v>
      </c>
      <c r="E770" s="17">
        <v>4</v>
      </c>
      <c r="F770" s="17">
        <v>4</v>
      </c>
      <c r="G770" s="17">
        <v>0</v>
      </c>
      <c r="H770" s="17">
        <v>0</v>
      </c>
      <c r="I770" s="17">
        <v>0</v>
      </c>
      <c r="J770" s="17">
        <v>4</v>
      </c>
      <c r="K770" s="17">
        <v>0</v>
      </c>
      <c r="L770" s="17">
        <v>0</v>
      </c>
      <c r="M770" s="17">
        <v>0</v>
      </c>
    </row>
    <row r="771" spans="1:13" outlineLevel="1" x14ac:dyDescent="0.25">
      <c r="B771" s="29" t="s">
        <v>373</v>
      </c>
      <c r="D771" s="17">
        <f>SUBTOTAL(9,D766:D770)</f>
        <v>44</v>
      </c>
      <c r="E771" s="17">
        <f>SUBTOTAL(9,E766:E770)</f>
        <v>27</v>
      </c>
      <c r="F771" s="17">
        <f>SUBTOTAL(9,F766:F770)</f>
        <v>12</v>
      </c>
      <c r="G771" s="17">
        <f>SUBTOTAL(9,G766:G770)</f>
        <v>1</v>
      </c>
      <c r="H771" s="17">
        <f>SUBTOTAL(9,H766:H770)</f>
        <v>1</v>
      </c>
      <c r="I771" s="17">
        <f>SUBTOTAL(9,I766:I770)</f>
        <v>15</v>
      </c>
      <c r="J771" s="17">
        <f>SUBTOTAL(9,J766:J770)</f>
        <v>10</v>
      </c>
      <c r="K771" s="17">
        <f>SUBTOTAL(9,K766:K770)</f>
        <v>0</v>
      </c>
      <c r="L771" s="17">
        <f>SUBTOTAL(9,L766:L770)</f>
        <v>0</v>
      </c>
      <c r="M771" s="17">
        <f>SUBTOTAL(9,M766:M770)</f>
        <v>1</v>
      </c>
    </row>
    <row r="772" spans="1:13" outlineLevel="2" x14ac:dyDescent="0.25">
      <c r="A772" s="27" t="s">
        <v>120</v>
      </c>
      <c r="B772" s="27" t="s">
        <v>127</v>
      </c>
      <c r="C772" s="27" t="s">
        <v>146</v>
      </c>
      <c r="D772" s="17">
        <v>5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</row>
    <row r="773" spans="1:13" outlineLevel="2" x14ac:dyDescent="0.25">
      <c r="A773" s="27" t="s">
        <v>120</v>
      </c>
      <c r="B773" s="27" t="s">
        <v>127</v>
      </c>
      <c r="C773" s="27" t="s">
        <v>147</v>
      </c>
      <c r="D773" s="17">
        <v>2</v>
      </c>
      <c r="E773" s="17">
        <v>2</v>
      </c>
      <c r="F773" s="17">
        <v>1</v>
      </c>
      <c r="G773" s="17">
        <v>1</v>
      </c>
      <c r="H773" s="17">
        <v>0</v>
      </c>
      <c r="I773" s="17">
        <v>1</v>
      </c>
      <c r="J773" s="17">
        <v>0</v>
      </c>
      <c r="K773" s="17">
        <v>0</v>
      </c>
      <c r="L773" s="17">
        <v>0</v>
      </c>
      <c r="M773" s="17">
        <v>1</v>
      </c>
    </row>
    <row r="774" spans="1:13" outlineLevel="2" x14ac:dyDescent="0.25">
      <c r="A774" s="27" t="s">
        <v>120</v>
      </c>
      <c r="B774" s="27" t="s">
        <v>127</v>
      </c>
      <c r="C774" s="27" t="s">
        <v>148</v>
      </c>
      <c r="D774" s="17">
        <v>9</v>
      </c>
      <c r="E774" s="17">
        <v>9</v>
      </c>
      <c r="F774" s="17">
        <v>1</v>
      </c>
      <c r="G774" s="17">
        <v>0</v>
      </c>
      <c r="H774" s="17">
        <v>0</v>
      </c>
      <c r="I774" s="17">
        <v>8</v>
      </c>
      <c r="J774" s="17">
        <v>1</v>
      </c>
      <c r="K774" s="17">
        <v>0</v>
      </c>
      <c r="L774" s="17">
        <v>0</v>
      </c>
      <c r="M774" s="17">
        <v>0</v>
      </c>
    </row>
    <row r="775" spans="1:13" outlineLevel="2" x14ac:dyDescent="0.25">
      <c r="A775" s="27" t="s">
        <v>120</v>
      </c>
      <c r="B775" s="27" t="s">
        <v>127</v>
      </c>
      <c r="C775" s="27" t="s">
        <v>149</v>
      </c>
      <c r="D775" s="17">
        <v>2</v>
      </c>
      <c r="E775" s="17">
        <v>2</v>
      </c>
      <c r="F775" s="17">
        <v>1</v>
      </c>
      <c r="G775" s="17">
        <v>1</v>
      </c>
      <c r="H775" s="17">
        <v>0</v>
      </c>
      <c r="I775" s="17">
        <v>1</v>
      </c>
      <c r="J775" s="17">
        <v>0</v>
      </c>
      <c r="K775" s="17">
        <v>0</v>
      </c>
      <c r="L775" s="17">
        <v>0</v>
      </c>
      <c r="M775" s="17">
        <v>1</v>
      </c>
    </row>
    <row r="776" spans="1:13" outlineLevel="2" x14ac:dyDescent="0.25">
      <c r="A776" s="27" t="s">
        <v>120</v>
      </c>
      <c r="B776" s="27" t="s">
        <v>127</v>
      </c>
      <c r="C776" s="27" t="s">
        <v>150</v>
      </c>
      <c r="D776" s="17">
        <v>29</v>
      </c>
      <c r="E776" s="17">
        <v>20</v>
      </c>
      <c r="F776" s="17">
        <v>4</v>
      </c>
      <c r="G776" s="17">
        <v>3</v>
      </c>
      <c r="H776" s="17">
        <v>0</v>
      </c>
      <c r="I776" s="17">
        <v>16</v>
      </c>
      <c r="J776" s="17">
        <v>1</v>
      </c>
      <c r="K776" s="17">
        <v>0</v>
      </c>
      <c r="L776" s="17">
        <v>2</v>
      </c>
      <c r="M776" s="17">
        <v>1</v>
      </c>
    </row>
    <row r="777" spans="1:13" outlineLevel="2" x14ac:dyDescent="0.25">
      <c r="A777" s="27" t="s">
        <v>120</v>
      </c>
      <c r="B777" s="27" t="s">
        <v>127</v>
      </c>
      <c r="C777" s="27" t="s">
        <v>151</v>
      </c>
      <c r="D777" s="17">
        <v>4</v>
      </c>
      <c r="E777" s="17">
        <v>1</v>
      </c>
      <c r="F777" s="17">
        <v>1</v>
      </c>
      <c r="G777" s="17">
        <v>0</v>
      </c>
      <c r="H777" s="17">
        <v>0</v>
      </c>
      <c r="I777" s="17">
        <v>0</v>
      </c>
      <c r="J777" s="17">
        <v>1</v>
      </c>
      <c r="K777" s="17">
        <v>0</v>
      </c>
      <c r="L777" s="17">
        <v>0</v>
      </c>
      <c r="M777" s="17">
        <v>0</v>
      </c>
    </row>
    <row r="778" spans="1:13" outlineLevel="2" x14ac:dyDescent="0.25">
      <c r="A778" s="27" t="s">
        <v>120</v>
      </c>
      <c r="B778" s="27" t="s">
        <v>127</v>
      </c>
      <c r="C778" s="27" t="s">
        <v>152</v>
      </c>
      <c r="D778" s="17">
        <v>2</v>
      </c>
      <c r="E778" s="17">
        <v>2</v>
      </c>
      <c r="F778" s="17">
        <v>1</v>
      </c>
      <c r="G778" s="17">
        <v>1</v>
      </c>
      <c r="H778" s="17">
        <v>0</v>
      </c>
      <c r="I778" s="17">
        <v>1</v>
      </c>
      <c r="J778" s="17">
        <v>0</v>
      </c>
      <c r="K778" s="17">
        <v>0</v>
      </c>
      <c r="L778" s="17">
        <v>0</v>
      </c>
      <c r="M778" s="17">
        <v>1</v>
      </c>
    </row>
    <row r="779" spans="1:13" outlineLevel="1" x14ac:dyDescent="0.25">
      <c r="B779" s="29" t="s">
        <v>374</v>
      </c>
      <c r="D779" s="17">
        <f>SUBTOTAL(9,D772:D778)</f>
        <v>53</v>
      </c>
      <c r="E779" s="17">
        <f>SUBTOTAL(9,E772:E778)</f>
        <v>36</v>
      </c>
      <c r="F779" s="17">
        <f>SUBTOTAL(9,F772:F778)</f>
        <v>9</v>
      </c>
      <c r="G779" s="17">
        <f>SUBTOTAL(9,G772:G778)</f>
        <v>6</v>
      </c>
      <c r="H779" s="17">
        <f>SUBTOTAL(9,H772:H778)</f>
        <v>0</v>
      </c>
      <c r="I779" s="17">
        <f>SUBTOTAL(9,I772:I778)</f>
        <v>27</v>
      </c>
      <c r="J779" s="17">
        <f>SUBTOTAL(9,J772:J778)</f>
        <v>3</v>
      </c>
      <c r="K779" s="17">
        <f>SUBTOTAL(9,K772:K778)</f>
        <v>0</v>
      </c>
      <c r="L779" s="17">
        <f>SUBTOTAL(9,L772:L778)</f>
        <v>2</v>
      </c>
      <c r="M779" s="17">
        <f>SUBTOTAL(9,M772:M778)</f>
        <v>4</v>
      </c>
    </row>
    <row r="780" spans="1:13" outlineLevel="2" x14ac:dyDescent="0.25">
      <c r="A780" s="27" t="s">
        <v>120</v>
      </c>
      <c r="B780" s="27" t="s">
        <v>128</v>
      </c>
      <c r="C780" s="27" t="s">
        <v>146</v>
      </c>
      <c r="D780" s="17">
        <v>6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</row>
    <row r="781" spans="1:13" outlineLevel="2" x14ac:dyDescent="0.25">
      <c r="A781" s="27" t="s">
        <v>120</v>
      </c>
      <c r="B781" s="27" t="s">
        <v>128</v>
      </c>
      <c r="C781" s="27" t="s">
        <v>147</v>
      </c>
      <c r="D781" s="17">
        <v>4</v>
      </c>
      <c r="E781" s="17">
        <v>3</v>
      </c>
      <c r="F781" s="17">
        <v>1</v>
      </c>
      <c r="G781" s="17">
        <v>0</v>
      </c>
      <c r="H781" s="17">
        <v>1</v>
      </c>
      <c r="I781" s="17">
        <v>2</v>
      </c>
      <c r="J781" s="17">
        <v>0</v>
      </c>
      <c r="K781" s="17">
        <v>0</v>
      </c>
      <c r="L781" s="17">
        <v>0</v>
      </c>
      <c r="M781" s="17">
        <v>0</v>
      </c>
    </row>
    <row r="782" spans="1:13" outlineLevel="2" x14ac:dyDescent="0.25">
      <c r="A782" s="27" t="s">
        <v>120</v>
      </c>
      <c r="B782" s="27" t="s">
        <v>128</v>
      </c>
      <c r="C782" s="27" t="s">
        <v>148</v>
      </c>
      <c r="D782" s="17">
        <v>1</v>
      </c>
      <c r="E782" s="17">
        <v>1</v>
      </c>
      <c r="F782" s="17">
        <v>1</v>
      </c>
      <c r="G782" s="17">
        <v>0</v>
      </c>
      <c r="H782" s="17">
        <v>0</v>
      </c>
      <c r="I782" s="17">
        <v>0</v>
      </c>
      <c r="J782" s="17">
        <v>1</v>
      </c>
      <c r="K782" s="17">
        <v>0</v>
      </c>
      <c r="L782" s="17">
        <v>0</v>
      </c>
      <c r="M782" s="17">
        <v>0</v>
      </c>
    </row>
    <row r="783" spans="1:13" outlineLevel="2" x14ac:dyDescent="0.25">
      <c r="A783" s="27" t="s">
        <v>120</v>
      </c>
      <c r="B783" s="27" t="s">
        <v>128</v>
      </c>
      <c r="C783" s="27" t="s">
        <v>149</v>
      </c>
      <c r="D783" s="17">
        <v>11</v>
      </c>
      <c r="E783" s="17">
        <v>11</v>
      </c>
      <c r="F783" s="17">
        <v>8</v>
      </c>
      <c r="G783" s="17">
        <v>6</v>
      </c>
      <c r="H783" s="17">
        <v>0</v>
      </c>
      <c r="I783" s="17">
        <v>3</v>
      </c>
      <c r="J783" s="17">
        <v>2</v>
      </c>
      <c r="K783" s="17">
        <v>6</v>
      </c>
      <c r="L783" s="17">
        <v>0</v>
      </c>
      <c r="M783" s="17">
        <v>0</v>
      </c>
    </row>
    <row r="784" spans="1:13" outlineLevel="2" x14ac:dyDescent="0.25">
      <c r="A784" s="27" t="s">
        <v>120</v>
      </c>
      <c r="B784" s="27" t="s">
        <v>128</v>
      </c>
      <c r="C784" s="27" t="s">
        <v>150</v>
      </c>
      <c r="D784" s="17">
        <v>55</v>
      </c>
      <c r="E784" s="17">
        <v>43</v>
      </c>
      <c r="F784" s="17">
        <v>9</v>
      </c>
      <c r="G784" s="17">
        <v>6</v>
      </c>
      <c r="H784" s="17">
        <v>2</v>
      </c>
      <c r="I784" s="17">
        <v>34</v>
      </c>
      <c r="J784" s="17">
        <v>1</v>
      </c>
      <c r="K784" s="17">
        <v>6</v>
      </c>
      <c r="L784" s="17">
        <v>0</v>
      </c>
      <c r="M784" s="17">
        <v>0</v>
      </c>
    </row>
    <row r="785" spans="1:13" outlineLevel="2" x14ac:dyDescent="0.25">
      <c r="A785" s="27" t="s">
        <v>120</v>
      </c>
      <c r="B785" s="27" t="s">
        <v>128</v>
      </c>
      <c r="C785" s="27" t="s">
        <v>151</v>
      </c>
      <c r="D785" s="17">
        <v>8</v>
      </c>
      <c r="E785" s="17">
        <v>6</v>
      </c>
      <c r="F785" s="17">
        <v>5</v>
      </c>
      <c r="G785" s="17">
        <v>1</v>
      </c>
      <c r="H785" s="17">
        <v>1</v>
      </c>
      <c r="I785" s="17">
        <v>0</v>
      </c>
      <c r="J785" s="17">
        <v>3</v>
      </c>
      <c r="K785" s="17">
        <v>1</v>
      </c>
      <c r="L785" s="17">
        <v>0</v>
      </c>
      <c r="M785" s="17">
        <v>0</v>
      </c>
    </row>
    <row r="786" spans="1:13" outlineLevel="2" x14ac:dyDescent="0.25">
      <c r="A786" s="27" t="s">
        <v>120</v>
      </c>
      <c r="B786" s="27" t="s">
        <v>128</v>
      </c>
      <c r="C786" s="27" t="s">
        <v>152</v>
      </c>
      <c r="D786" s="17">
        <v>4</v>
      </c>
      <c r="E786" s="17">
        <v>4</v>
      </c>
      <c r="F786" s="17">
        <v>1</v>
      </c>
      <c r="G786" s="17">
        <v>1</v>
      </c>
      <c r="H786" s="17">
        <v>0</v>
      </c>
      <c r="I786" s="17">
        <v>3</v>
      </c>
      <c r="J786" s="17">
        <v>0</v>
      </c>
      <c r="K786" s="17">
        <v>1</v>
      </c>
      <c r="L786" s="17">
        <v>0</v>
      </c>
      <c r="M786" s="17">
        <v>0</v>
      </c>
    </row>
    <row r="787" spans="1:13" outlineLevel="1" x14ac:dyDescent="0.25">
      <c r="B787" s="29" t="s">
        <v>375</v>
      </c>
      <c r="D787" s="17">
        <f>SUBTOTAL(9,D780:D786)</f>
        <v>89</v>
      </c>
      <c r="E787" s="17">
        <f>SUBTOTAL(9,E780:E786)</f>
        <v>68</v>
      </c>
      <c r="F787" s="17">
        <f>SUBTOTAL(9,F780:F786)</f>
        <v>25</v>
      </c>
      <c r="G787" s="17">
        <f>SUBTOTAL(9,G780:G786)</f>
        <v>14</v>
      </c>
      <c r="H787" s="17">
        <f>SUBTOTAL(9,H780:H786)</f>
        <v>4</v>
      </c>
      <c r="I787" s="17">
        <f>SUBTOTAL(9,I780:I786)</f>
        <v>42</v>
      </c>
      <c r="J787" s="17">
        <f>SUBTOTAL(9,J780:J786)</f>
        <v>7</v>
      </c>
      <c r="K787" s="17">
        <f>SUBTOTAL(9,K780:K786)</f>
        <v>14</v>
      </c>
      <c r="L787" s="17">
        <f>SUBTOTAL(9,L780:L786)</f>
        <v>0</v>
      </c>
      <c r="M787" s="17">
        <f>SUBTOTAL(9,M780:M786)</f>
        <v>0</v>
      </c>
    </row>
    <row r="788" spans="1:13" outlineLevel="2" x14ac:dyDescent="0.25">
      <c r="A788" s="27" t="s">
        <v>120</v>
      </c>
      <c r="B788" s="27" t="s">
        <v>129</v>
      </c>
      <c r="C788" s="27" t="s">
        <v>146</v>
      </c>
      <c r="D788" s="17">
        <v>24</v>
      </c>
      <c r="E788" s="17">
        <v>1</v>
      </c>
      <c r="F788" s="17">
        <v>1</v>
      </c>
      <c r="G788" s="17">
        <v>0</v>
      </c>
      <c r="H788" s="17">
        <v>0</v>
      </c>
      <c r="I788" s="17">
        <v>0</v>
      </c>
      <c r="J788" s="17">
        <v>1</v>
      </c>
      <c r="K788" s="17">
        <v>0</v>
      </c>
      <c r="L788" s="17">
        <v>0</v>
      </c>
      <c r="M788" s="17">
        <v>0</v>
      </c>
    </row>
    <row r="789" spans="1:13" outlineLevel="2" x14ac:dyDescent="0.25">
      <c r="A789" s="27" t="s">
        <v>120</v>
      </c>
      <c r="B789" s="27" t="s">
        <v>129</v>
      </c>
      <c r="C789" s="27" t="s">
        <v>147</v>
      </c>
      <c r="D789" s="17">
        <v>1</v>
      </c>
      <c r="E789" s="17">
        <v>1</v>
      </c>
      <c r="F789" s="17">
        <v>1</v>
      </c>
      <c r="G789" s="17">
        <v>1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1</v>
      </c>
    </row>
    <row r="790" spans="1:13" outlineLevel="2" x14ac:dyDescent="0.25">
      <c r="A790" s="27" t="s">
        <v>120</v>
      </c>
      <c r="B790" s="27" t="s">
        <v>129</v>
      </c>
      <c r="C790" s="27" t="s">
        <v>148</v>
      </c>
      <c r="D790" s="17">
        <v>1</v>
      </c>
      <c r="E790" s="17">
        <v>1</v>
      </c>
      <c r="F790" s="17">
        <v>0</v>
      </c>
      <c r="G790" s="17">
        <v>0</v>
      </c>
      <c r="H790" s="17">
        <v>0</v>
      </c>
      <c r="I790" s="17">
        <v>1</v>
      </c>
      <c r="J790" s="17">
        <v>0</v>
      </c>
      <c r="K790" s="17">
        <v>0</v>
      </c>
      <c r="L790" s="17">
        <v>0</v>
      </c>
      <c r="M790" s="17">
        <v>0</v>
      </c>
    </row>
    <row r="791" spans="1:13" outlineLevel="2" x14ac:dyDescent="0.25">
      <c r="A791" s="27" t="s">
        <v>120</v>
      </c>
      <c r="B791" s="27" t="s">
        <v>129</v>
      </c>
      <c r="C791" s="27" t="s">
        <v>149</v>
      </c>
      <c r="D791" s="17">
        <v>7</v>
      </c>
      <c r="E791" s="17">
        <v>7</v>
      </c>
      <c r="F791" s="17">
        <v>4</v>
      </c>
      <c r="G791" s="17">
        <v>3</v>
      </c>
      <c r="H791" s="17">
        <v>0</v>
      </c>
      <c r="I791" s="17">
        <v>3</v>
      </c>
      <c r="J791" s="17">
        <v>1</v>
      </c>
      <c r="K791" s="17">
        <v>1</v>
      </c>
      <c r="L791" s="17">
        <v>2</v>
      </c>
      <c r="M791" s="17">
        <v>0</v>
      </c>
    </row>
    <row r="792" spans="1:13" outlineLevel="2" x14ac:dyDescent="0.25">
      <c r="A792" s="27" t="s">
        <v>120</v>
      </c>
      <c r="B792" s="27" t="s">
        <v>129</v>
      </c>
      <c r="C792" s="27" t="s">
        <v>150</v>
      </c>
      <c r="D792" s="17">
        <v>48</v>
      </c>
      <c r="E792" s="17">
        <v>47</v>
      </c>
      <c r="F792" s="17">
        <v>21</v>
      </c>
      <c r="G792" s="17">
        <v>8</v>
      </c>
      <c r="H792" s="17">
        <v>0</v>
      </c>
      <c r="I792" s="17">
        <v>25</v>
      </c>
      <c r="J792" s="17">
        <v>13</v>
      </c>
      <c r="K792" s="17">
        <v>0</v>
      </c>
      <c r="L792" s="17">
        <v>8</v>
      </c>
      <c r="M792" s="17">
        <v>0</v>
      </c>
    </row>
    <row r="793" spans="1:13" outlineLevel="2" x14ac:dyDescent="0.25">
      <c r="A793" s="27" t="s">
        <v>120</v>
      </c>
      <c r="B793" s="27" t="s">
        <v>129</v>
      </c>
      <c r="C793" s="27" t="s">
        <v>151</v>
      </c>
      <c r="D793" s="17">
        <v>5</v>
      </c>
      <c r="E793" s="17">
        <v>5</v>
      </c>
      <c r="F793" s="17">
        <v>2</v>
      </c>
      <c r="G793" s="17">
        <v>0</v>
      </c>
      <c r="H793" s="17">
        <v>0</v>
      </c>
      <c r="I793" s="17">
        <v>0</v>
      </c>
      <c r="J793" s="17">
        <v>2</v>
      </c>
      <c r="K793" s="17">
        <v>0</v>
      </c>
      <c r="L793" s="17">
        <v>0</v>
      </c>
      <c r="M793" s="17">
        <v>0</v>
      </c>
    </row>
    <row r="794" spans="1:13" outlineLevel="1" x14ac:dyDescent="0.25">
      <c r="B794" s="29" t="s">
        <v>376</v>
      </c>
      <c r="D794" s="17">
        <f>SUBTOTAL(9,D788:D793)</f>
        <v>86</v>
      </c>
      <c r="E794" s="17">
        <f>SUBTOTAL(9,E788:E793)</f>
        <v>62</v>
      </c>
      <c r="F794" s="17">
        <f>SUBTOTAL(9,F788:F793)</f>
        <v>29</v>
      </c>
      <c r="G794" s="17">
        <f>SUBTOTAL(9,G788:G793)</f>
        <v>12</v>
      </c>
      <c r="H794" s="17">
        <f>SUBTOTAL(9,H788:H793)</f>
        <v>0</v>
      </c>
      <c r="I794" s="17">
        <f>SUBTOTAL(9,I788:I793)</f>
        <v>29</v>
      </c>
      <c r="J794" s="17">
        <f>SUBTOTAL(9,J788:J793)</f>
        <v>17</v>
      </c>
      <c r="K794" s="17">
        <f>SUBTOTAL(9,K788:K793)</f>
        <v>1</v>
      </c>
      <c r="L794" s="17">
        <f>SUBTOTAL(9,L788:L793)</f>
        <v>10</v>
      </c>
      <c r="M794" s="17">
        <f>SUBTOTAL(9,M788:M793)</f>
        <v>1</v>
      </c>
    </row>
    <row r="795" spans="1:13" outlineLevel="2" x14ac:dyDescent="0.25">
      <c r="A795" s="27" t="s">
        <v>120</v>
      </c>
      <c r="B795" s="27" t="s">
        <v>130</v>
      </c>
      <c r="C795" s="27" t="s">
        <v>146</v>
      </c>
      <c r="D795" s="17">
        <v>36</v>
      </c>
      <c r="E795" s="17">
        <v>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</row>
    <row r="796" spans="1:13" outlineLevel="2" x14ac:dyDescent="0.25">
      <c r="A796" s="27" t="s">
        <v>120</v>
      </c>
      <c r="B796" s="27" t="s">
        <v>130</v>
      </c>
      <c r="C796" s="27" t="s">
        <v>147</v>
      </c>
      <c r="D796" s="17">
        <v>2</v>
      </c>
      <c r="E796" s="17">
        <v>2</v>
      </c>
      <c r="F796" s="17">
        <v>1</v>
      </c>
      <c r="G796" s="17">
        <v>0</v>
      </c>
      <c r="H796" s="17">
        <v>0</v>
      </c>
      <c r="I796" s="17">
        <v>1</v>
      </c>
      <c r="J796" s="17">
        <v>1</v>
      </c>
      <c r="K796" s="17">
        <v>0</v>
      </c>
      <c r="L796" s="17">
        <v>0</v>
      </c>
      <c r="M796" s="17">
        <v>0</v>
      </c>
    </row>
    <row r="797" spans="1:13" outlineLevel="2" x14ac:dyDescent="0.25">
      <c r="A797" s="27" t="s">
        <v>120</v>
      </c>
      <c r="B797" s="27" t="s">
        <v>130</v>
      </c>
      <c r="C797" s="27" t="s">
        <v>148</v>
      </c>
      <c r="D797" s="17">
        <v>11</v>
      </c>
      <c r="E797" s="17">
        <v>11</v>
      </c>
      <c r="F797" s="17">
        <v>5</v>
      </c>
      <c r="G797" s="17">
        <v>1</v>
      </c>
      <c r="H797" s="17">
        <v>0</v>
      </c>
      <c r="I797" s="17">
        <v>6</v>
      </c>
      <c r="J797" s="17">
        <v>4</v>
      </c>
      <c r="K797" s="17">
        <v>0</v>
      </c>
      <c r="L797" s="17">
        <v>0</v>
      </c>
      <c r="M797" s="17">
        <v>1</v>
      </c>
    </row>
    <row r="798" spans="1:13" outlineLevel="2" x14ac:dyDescent="0.25">
      <c r="A798" s="27" t="s">
        <v>120</v>
      </c>
      <c r="B798" s="27" t="s">
        <v>130</v>
      </c>
      <c r="C798" s="27" t="s">
        <v>149</v>
      </c>
      <c r="D798" s="17">
        <v>18</v>
      </c>
      <c r="E798" s="17">
        <v>18</v>
      </c>
      <c r="F798" s="17">
        <v>13</v>
      </c>
      <c r="G798" s="17">
        <v>1</v>
      </c>
      <c r="H798" s="17">
        <v>0</v>
      </c>
      <c r="I798" s="17">
        <v>5</v>
      </c>
      <c r="J798" s="17">
        <v>12</v>
      </c>
      <c r="K798" s="17">
        <v>0</v>
      </c>
      <c r="L798" s="17">
        <v>0</v>
      </c>
      <c r="M798" s="17">
        <v>1</v>
      </c>
    </row>
    <row r="799" spans="1:13" outlineLevel="2" x14ac:dyDescent="0.25">
      <c r="A799" s="27" t="s">
        <v>120</v>
      </c>
      <c r="B799" s="27" t="s">
        <v>130</v>
      </c>
      <c r="C799" s="27" t="s">
        <v>150</v>
      </c>
      <c r="D799" s="17">
        <v>113</v>
      </c>
      <c r="E799" s="17">
        <v>110</v>
      </c>
      <c r="F799" s="17">
        <v>37</v>
      </c>
      <c r="G799" s="17">
        <v>6</v>
      </c>
      <c r="H799" s="17">
        <v>0</v>
      </c>
      <c r="I799" s="17">
        <v>73</v>
      </c>
      <c r="J799" s="17">
        <v>31</v>
      </c>
      <c r="K799" s="17">
        <v>3</v>
      </c>
      <c r="L799" s="17">
        <v>1</v>
      </c>
      <c r="M799" s="17">
        <v>2</v>
      </c>
    </row>
    <row r="800" spans="1:13" outlineLevel="2" x14ac:dyDescent="0.25">
      <c r="A800" s="27" t="s">
        <v>120</v>
      </c>
      <c r="B800" s="27" t="s">
        <v>130</v>
      </c>
      <c r="C800" s="27" t="s">
        <v>151</v>
      </c>
      <c r="D800" s="17">
        <v>6</v>
      </c>
      <c r="E800" s="17">
        <v>6</v>
      </c>
      <c r="F800" s="17">
        <v>6</v>
      </c>
      <c r="G800" s="17">
        <v>2</v>
      </c>
      <c r="H800" s="17">
        <v>0</v>
      </c>
      <c r="I800" s="17">
        <v>0</v>
      </c>
      <c r="J800" s="17">
        <v>4</v>
      </c>
      <c r="K800" s="17">
        <v>2</v>
      </c>
      <c r="L800" s="17">
        <v>0</v>
      </c>
      <c r="M800" s="17">
        <v>0</v>
      </c>
    </row>
    <row r="801" spans="1:13" outlineLevel="2" x14ac:dyDescent="0.25">
      <c r="A801" s="27" t="s">
        <v>120</v>
      </c>
      <c r="B801" s="27" t="s">
        <v>130</v>
      </c>
      <c r="C801" s="27" t="s">
        <v>152</v>
      </c>
      <c r="D801" s="17">
        <v>1</v>
      </c>
      <c r="E801" s="17">
        <v>1</v>
      </c>
      <c r="F801" s="17">
        <v>0</v>
      </c>
      <c r="G801" s="17">
        <v>0</v>
      </c>
      <c r="H801" s="17">
        <v>0</v>
      </c>
      <c r="I801" s="17">
        <v>1</v>
      </c>
      <c r="J801" s="17">
        <v>0</v>
      </c>
      <c r="K801" s="17">
        <v>0</v>
      </c>
      <c r="L801" s="17">
        <v>0</v>
      </c>
      <c r="M801" s="17">
        <v>0</v>
      </c>
    </row>
    <row r="802" spans="1:13" outlineLevel="1" x14ac:dyDescent="0.25">
      <c r="B802" s="29" t="s">
        <v>377</v>
      </c>
      <c r="D802" s="17">
        <f>SUBTOTAL(9,D795:D801)</f>
        <v>187</v>
      </c>
      <c r="E802" s="17">
        <f>SUBTOTAL(9,E795:E801)</f>
        <v>148</v>
      </c>
      <c r="F802" s="17">
        <f>SUBTOTAL(9,F795:F801)</f>
        <v>62</v>
      </c>
      <c r="G802" s="17">
        <f>SUBTOTAL(9,G795:G801)</f>
        <v>10</v>
      </c>
      <c r="H802" s="17">
        <f>SUBTOTAL(9,H795:H801)</f>
        <v>0</v>
      </c>
      <c r="I802" s="17">
        <f>SUBTOTAL(9,I795:I801)</f>
        <v>86</v>
      </c>
      <c r="J802" s="17">
        <f>SUBTOTAL(9,J795:J801)</f>
        <v>52</v>
      </c>
      <c r="K802" s="17">
        <f>SUBTOTAL(9,K795:K801)</f>
        <v>5</v>
      </c>
      <c r="L802" s="17">
        <f>SUBTOTAL(9,L795:L801)</f>
        <v>1</v>
      </c>
      <c r="M802" s="17">
        <f>SUBTOTAL(9,M795:M801)</f>
        <v>4</v>
      </c>
    </row>
    <row r="803" spans="1:13" outlineLevel="2" x14ac:dyDescent="0.25">
      <c r="A803" s="27" t="s">
        <v>120</v>
      </c>
      <c r="B803" s="27" t="s">
        <v>131</v>
      </c>
      <c r="C803" s="27" t="s">
        <v>146</v>
      </c>
      <c r="D803" s="17">
        <v>5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</row>
    <row r="804" spans="1:13" outlineLevel="2" x14ac:dyDescent="0.25">
      <c r="A804" s="27" t="s">
        <v>120</v>
      </c>
      <c r="B804" s="27" t="s">
        <v>131</v>
      </c>
      <c r="C804" s="27" t="s">
        <v>147</v>
      </c>
      <c r="D804" s="17">
        <v>7</v>
      </c>
      <c r="E804" s="17">
        <v>5</v>
      </c>
      <c r="F804" s="17">
        <v>2</v>
      </c>
      <c r="G804" s="17">
        <v>1</v>
      </c>
      <c r="H804" s="17">
        <v>0</v>
      </c>
      <c r="I804" s="17">
        <v>3</v>
      </c>
      <c r="J804" s="17">
        <v>1</v>
      </c>
      <c r="K804" s="17">
        <v>0</v>
      </c>
      <c r="L804" s="17">
        <v>0</v>
      </c>
      <c r="M804" s="17">
        <v>1</v>
      </c>
    </row>
    <row r="805" spans="1:13" outlineLevel="2" x14ac:dyDescent="0.25">
      <c r="A805" s="27" t="s">
        <v>120</v>
      </c>
      <c r="B805" s="27" t="s">
        <v>131</v>
      </c>
      <c r="C805" s="27" t="s">
        <v>148</v>
      </c>
      <c r="D805" s="17">
        <v>12</v>
      </c>
      <c r="E805" s="17">
        <v>10</v>
      </c>
      <c r="F805" s="17">
        <v>3</v>
      </c>
      <c r="G805" s="17">
        <v>3</v>
      </c>
      <c r="H805" s="17">
        <v>0</v>
      </c>
      <c r="I805" s="17">
        <v>7</v>
      </c>
      <c r="J805" s="17">
        <v>0</v>
      </c>
      <c r="K805" s="17">
        <v>0</v>
      </c>
      <c r="L805" s="17">
        <v>3</v>
      </c>
      <c r="M805" s="17">
        <v>0</v>
      </c>
    </row>
    <row r="806" spans="1:13" outlineLevel="2" x14ac:dyDescent="0.25">
      <c r="A806" s="27" t="s">
        <v>120</v>
      </c>
      <c r="B806" s="27" t="s">
        <v>131</v>
      </c>
      <c r="C806" s="27" t="s">
        <v>149</v>
      </c>
      <c r="D806" s="17">
        <v>43</v>
      </c>
      <c r="E806" s="17">
        <v>36</v>
      </c>
      <c r="F806" s="17">
        <v>16</v>
      </c>
      <c r="G806" s="17">
        <v>8</v>
      </c>
      <c r="H806" s="17">
        <v>0</v>
      </c>
      <c r="I806" s="17">
        <v>19</v>
      </c>
      <c r="J806" s="17">
        <v>8</v>
      </c>
      <c r="K806" s="17">
        <v>0</v>
      </c>
      <c r="L806" s="17">
        <v>6</v>
      </c>
      <c r="M806" s="17">
        <v>2</v>
      </c>
    </row>
    <row r="807" spans="1:13" outlineLevel="2" x14ac:dyDescent="0.25">
      <c r="A807" s="27" t="s">
        <v>120</v>
      </c>
      <c r="B807" s="27" t="s">
        <v>131</v>
      </c>
      <c r="C807" s="27" t="s">
        <v>150</v>
      </c>
      <c r="D807" s="17">
        <v>223</v>
      </c>
      <c r="E807" s="17">
        <v>162</v>
      </c>
      <c r="F807" s="17">
        <v>68</v>
      </c>
      <c r="G807" s="17">
        <v>33</v>
      </c>
      <c r="H807" s="17">
        <v>0</v>
      </c>
      <c r="I807" s="17">
        <v>94</v>
      </c>
      <c r="J807" s="17">
        <v>35</v>
      </c>
      <c r="K807" s="17">
        <v>3</v>
      </c>
      <c r="L807" s="17">
        <v>26</v>
      </c>
      <c r="M807" s="17">
        <v>4</v>
      </c>
    </row>
    <row r="808" spans="1:13" outlineLevel="2" x14ac:dyDescent="0.25">
      <c r="A808" s="27" t="s">
        <v>120</v>
      </c>
      <c r="B808" s="27" t="s">
        <v>131</v>
      </c>
      <c r="C808" s="27" t="s">
        <v>151</v>
      </c>
      <c r="D808" s="17">
        <v>9</v>
      </c>
      <c r="E808" s="17">
        <v>9</v>
      </c>
      <c r="F808" s="17">
        <v>9</v>
      </c>
      <c r="G808" s="17">
        <v>6</v>
      </c>
      <c r="H808" s="17">
        <v>0</v>
      </c>
      <c r="I808" s="17">
        <v>0</v>
      </c>
      <c r="J808" s="17">
        <v>3</v>
      </c>
      <c r="K808" s="17">
        <v>1</v>
      </c>
      <c r="L808" s="17">
        <v>5</v>
      </c>
      <c r="M808" s="17">
        <v>0</v>
      </c>
    </row>
    <row r="809" spans="1:13" outlineLevel="2" x14ac:dyDescent="0.25">
      <c r="A809" s="27" t="s">
        <v>120</v>
      </c>
      <c r="B809" s="27" t="s">
        <v>131</v>
      </c>
      <c r="C809" s="27" t="s">
        <v>152</v>
      </c>
      <c r="D809" s="17">
        <v>5</v>
      </c>
      <c r="E809" s="17">
        <v>4</v>
      </c>
      <c r="F809" s="17">
        <v>0</v>
      </c>
      <c r="G809" s="17">
        <v>0</v>
      </c>
      <c r="H809" s="17">
        <v>0</v>
      </c>
      <c r="I809" s="17">
        <v>4</v>
      </c>
      <c r="J809" s="17">
        <v>0</v>
      </c>
      <c r="K809" s="17">
        <v>0</v>
      </c>
      <c r="L809" s="17">
        <v>0</v>
      </c>
      <c r="M809" s="17">
        <v>0</v>
      </c>
    </row>
    <row r="810" spans="1:13" outlineLevel="2" x14ac:dyDescent="0.25">
      <c r="A810" s="27" t="s">
        <v>120</v>
      </c>
      <c r="B810" s="27" t="s">
        <v>131</v>
      </c>
      <c r="D810" s="17">
        <v>2</v>
      </c>
      <c r="E810" s="17">
        <v>0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7">
        <v>0</v>
      </c>
    </row>
    <row r="811" spans="1:13" outlineLevel="1" x14ac:dyDescent="0.25">
      <c r="B811" s="29" t="s">
        <v>378</v>
      </c>
      <c r="D811" s="17">
        <f>SUBTOTAL(9,D803:D810)</f>
        <v>306</v>
      </c>
      <c r="E811" s="17">
        <f>SUBTOTAL(9,E803:E810)</f>
        <v>226</v>
      </c>
      <c r="F811" s="17">
        <f>SUBTOTAL(9,F803:F810)</f>
        <v>98</v>
      </c>
      <c r="G811" s="17">
        <f>SUBTOTAL(9,G803:G810)</f>
        <v>51</v>
      </c>
      <c r="H811" s="17">
        <f>SUBTOTAL(9,H803:H810)</f>
        <v>0</v>
      </c>
      <c r="I811" s="17">
        <f>SUBTOTAL(9,I803:I810)</f>
        <v>127</v>
      </c>
      <c r="J811" s="17">
        <f>SUBTOTAL(9,J803:J810)</f>
        <v>47</v>
      </c>
      <c r="K811" s="17">
        <f>SUBTOTAL(9,K803:K810)</f>
        <v>4</v>
      </c>
      <c r="L811" s="17">
        <f>SUBTOTAL(9,L803:L810)</f>
        <v>40</v>
      </c>
      <c r="M811" s="17">
        <f>SUBTOTAL(9,M803:M810)</f>
        <v>7</v>
      </c>
    </row>
    <row r="812" spans="1:13" outlineLevel="2" x14ac:dyDescent="0.25">
      <c r="A812" s="27" t="s">
        <v>120</v>
      </c>
      <c r="B812" s="27" t="s">
        <v>230</v>
      </c>
      <c r="C812" s="27" t="s">
        <v>146</v>
      </c>
      <c r="D812" s="17">
        <v>7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</row>
    <row r="813" spans="1:13" outlineLevel="2" x14ac:dyDescent="0.25">
      <c r="A813" s="27" t="s">
        <v>120</v>
      </c>
      <c r="B813" s="27" t="s">
        <v>230</v>
      </c>
      <c r="C813" s="27" t="s">
        <v>148</v>
      </c>
      <c r="D813" s="17">
        <v>3</v>
      </c>
      <c r="E813" s="17">
        <v>2</v>
      </c>
      <c r="F813" s="17">
        <v>2</v>
      </c>
      <c r="G813" s="17">
        <v>0</v>
      </c>
      <c r="H813" s="17">
        <v>0</v>
      </c>
      <c r="I813" s="17">
        <v>0</v>
      </c>
      <c r="J813" s="17">
        <v>2</v>
      </c>
      <c r="K813" s="17">
        <v>0</v>
      </c>
      <c r="L813" s="17">
        <v>0</v>
      </c>
      <c r="M813" s="17">
        <v>0</v>
      </c>
    </row>
    <row r="814" spans="1:13" outlineLevel="2" x14ac:dyDescent="0.25">
      <c r="A814" s="27" t="s">
        <v>120</v>
      </c>
      <c r="B814" s="27" t="s">
        <v>230</v>
      </c>
      <c r="C814" s="27" t="s">
        <v>149</v>
      </c>
      <c r="D814" s="17">
        <v>11</v>
      </c>
      <c r="E814" s="17">
        <v>11</v>
      </c>
      <c r="F814" s="17">
        <v>4</v>
      </c>
      <c r="G814" s="17">
        <v>2</v>
      </c>
      <c r="H814" s="17">
        <v>0</v>
      </c>
      <c r="I814" s="17">
        <v>7</v>
      </c>
      <c r="J814" s="17">
        <v>2</v>
      </c>
      <c r="K814" s="17">
        <v>1</v>
      </c>
      <c r="L814" s="17">
        <v>0</v>
      </c>
      <c r="M814" s="17">
        <v>1</v>
      </c>
    </row>
    <row r="815" spans="1:13" outlineLevel="2" x14ac:dyDescent="0.25">
      <c r="A815" s="27" t="s">
        <v>120</v>
      </c>
      <c r="B815" s="27" t="s">
        <v>230</v>
      </c>
      <c r="C815" s="27" t="s">
        <v>150</v>
      </c>
      <c r="D815" s="17">
        <v>22</v>
      </c>
      <c r="E815" s="17">
        <v>22</v>
      </c>
      <c r="F815" s="17">
        <v>3</v>
      </c>
      <c r="G815" s="17">
        <v>2</v>
      </c>
      <c r="H815" s="17">
        <v>0</v>
      </c>
      <c r="I815" s="17">
        <v>19</v>
      </c>
      <c r="J815" s="17">
        <v>1</v>
      </c>
      <c r="K815" s="17">
        <v>0</v>
      </c>
      <c r="L815" s="17">
        <v>0</v>
      </c>
      <c r="M815" s="17">
        <v>2</v>
      </c>
    </row>
    <row r="816" spans="1:13" outlineLevel="2" x14ac:dyDescent="0.25">
      <c r="A816" s="27" t="s">
        <v>120</v>
      </c>
      <c r="B816" s="27" t="s">
        <v>230</v>
      </c>
      <c r="C816" s="27" t="s">
        <v>151</v>
      </c>
      <c r="D816" s="17">
        <v>2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</row>
    <row r="817" spans="1:13" outlineLevel="2" x14ac:dyDescent="0.25">
      <c r="A817" s="27" t="s">
        <v>120</v>
      </c>
      <c r="B817" s="27" t="s">
        <v>230</v>
      </c>
      <c r="D817" s="17">
        <v>1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</row>
    <row r="818" spans="1:13" outlineLevel="1" x14ac:dyDescent="0.25">
      <c r="B818" s="29" t="s">
        <v>379</v>
      </c>
      <c r="D818" s="17">
        <f>SUBTOTAL(9,D812:D817)</f>
        <v>46</v>
      </c>
      <c r="E818" s="17">
        <f>SUBTOTAL(9,E812:E817)</f>
        <v>35</v>
      </c>
      <c r="F818" s="17">
        <f>SUBTOTAL(9,F812:F817)</f>
        <v>9</v>
      </c>
      <c r="G818" s="17">
        <f>SUBTOTAL(9,G812:G817)</f>
        <v>4</v>
      </c>
      <c r="H818" s="17">
        <f>SUBTOTAL(9,H812:H817)</f>
        <v>0</v>
      </c>
      <c r="I818" s="17">
        <f>SUBTOTAL(9,I812:I817)</f>
        <v>26</v>
      </c>
      <c r="J818" s="17">
        <f>SUBTOTAL(9,J812:J817)</f>
        <v>5</v>
      </c>
      <c r="K818" s="17">
        <f>SUBTOTAL(9,K812:K817)</f>
        <v>1</v>
      </c>
      <c r="L818" s="17">
        <f>SUBTOTAL(9,L812:L817)</f>
        <v>0</v>
      </c>
      <c r="M818" s="17">
        <f>SUBTOTAL(9,M812:M817)</f>
        <v>3</v>
      </c>
    </row>
    <row r="819" spans="1:13" outlineLevel="2" x14ac:dyDescent="0.25">
      <c r="A819" s="27" t="s">
        <v>120</v>
      </c>
      <c r="B819" s="27" t="s">
        <v>132</v>
      </c>
      <c r="C819" s="27" t="s">
        <v>146</v>
      </c>
      <c r="D819" s="17">
        <v>9</v>
      </c>
      <c r="E819" s="17">
        <v>0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</row>
    <row r="820" spans="1:13" outlineLevel="2" x14ac:dyDescent="0.25">
      <c r="A820" s="27" t="s">
        <v>120</v>
      </c>
      <c r="B820" s="27" t="s">
        <v>132</v>
      </c>
      <c r="C820" s="27" t="s">
        <v>147</v>
      </c>
      <c r="D820" s="17">
        <v>1</v>
      </c>
      <c r="E820" s="17">
        <v>1</v>
      </c>
      <c r="F820" s="17">
        <v>1</v>
      </c>
      <c r="G820" s="17">
        <v>0</v>
      </c>
      <c r="H820" s="17">
        <v>0</v>
      </c>
      <c r="I820" s="17">
        <v>0</v>
      </c>
      <c r="J820" s="17">
        <v>1</v>
      </c>
      <c r="K820" s="17">
        <v>0</v>
      </c>
      <c r="L820" s="17">
        <v>0</v>
      </c>
      <c r="M820" s="17">
        <v>0</v>
      </c>
    </row>
    <row r="821" spans="1:13" outlineLevel="2" x14ac:dyDescent="0.25">
      <c r="A821" s="27" t="s">
        <v>120</v>
      </c>
      <c r="B821" s="27" t="s">
        <v>132</v>
      </c>
      <c r="C821" s="27" t="s">
        <v>148</v>
      </c>
      <c r="D821" s="17">
        <v>3</v>
      </c>
      <c r="E821" s="17">
        <v>3</v>
      </c>
      <c r="F821" s="17">
        <v>0</v>
      </c>
      <c r="G821" s="17">
        <v>0</v>
      </c>
      <c r="H821" s="17">
        <v>0</v>
      </c>
      <c r="I821" s="17">
        <v>3</v>
      </c>
      <c r="J821" s="17">
        <v>0</v>
      </c>
      <c r="K821" s="17">
        <v>0</v>
      </c>
      <c r="L821" s="17">
        <v>0</v>
      </c>
      <c r="M821" s="17">
        <v>0</v>
      </c>
    </row>
    <row r="822" spans="1:13" outlineLevel="2" x14ac:dyDescent="0.25">
      <c r="A822" s="27" t="s">
        <v>120</v>
      </c>
      <c r="B822" s="27" t="s">
        <v>132</v>
      </c>
      <c r="C822" s="27" t="s">
        <v>149</v>
      </c>
      <c r="D822" s="17">
        <v>7</v>
      </c>
      <c r="E822" s="17">
        <v>5</v>
      </c>
      <c r="F822" s="17">
        <v>2</v>
      </c>
      <c r="G822" s="17">
        <v>0</v>
      </c>
      <c r="H822" s="17">
        <v>1</v>
      </c>
      <c r="I822" s="17">
        <v>3</v>
      </c>
      <c r="J822" s="17">
        <v>1</v>
      </c>
      <c r="K822" s="17">
        <v>0</v>
      </c>
      <c r="L822" s="17">
        <v>0</v>
      </c>
      <c r="M822" s="17">
        <v>0</v>
      </c>
    </row>
    <row r="823" spans="1:13" outlineLevel="2" x14ac:dyDescent="0.25">
      <c r="A823" s="27" t="s">
        <v>120</v>
      </c>
      <c r="B823" s="27" t="s">
        <v>132</v>
      </c>
      <c r="C823" s="27" t="s">
        <v>150</v>
      </c>
      <c r="D823" s="17">
        <v>26</v>
      </c>
      <c r="E823" s="17">
        <v>24</v>
      </c>
      <c r="F823" s="17">
        <v>3</v>
      </c>
      <c r="G823" s="17">
        <v>1</v>
      </c>
      <c r="H823" s="17">
        <v>0</v>
      </c>
      <c r="I823" s="17">
        <v>21</v>
      </c>
      <c r="J823" s="17">
        <v>2</v>
      </c>
      <c r="K823" s="17">
        <v>0</v>
      </c>
      <c r="L823" s="17">
        <v>0</v>
      </c>
      <c r="M823" s="17">
        <v>1</v>
      </c>
    </row>
    <row r="824" spans="1:13" outlineLevel="2" x14ac:dyDescent="0.25">
      <c r="A824" s="27" t="s">
        <v>120</v>
      </c>
      <c r="B824" s="27" t="s">
        <v>132</v>
      </c>
      <c r="C824" s="27" t="s">
        <v>151</v>
      </c>
      <c r="D824" s="17">
        <v>2</v>
      </c>
      <c r="E824" s="17">
        <v>2</v>
      </c>
      <c r="F824" s="17">
        <v>2</v>
      </c>
      <c r="G824" s="17">
        <v>0</v>
      </c>
      <c r="H824" s="17">
        <v>0</v>
      </c>
      <c r="I824" s="17">
        <v>0</v>
      </c>
      <c r="J824" s="17">
        <v>2</v>
      </c>
      <c r="K824" s="17">
        <v>0</v>
      </c>
      <c r="L824" s="17">
        <v>0</v>
      </c>
      <c r="M824" s="17">
        <v>0</v>
      </c>
    </row>
    <row r="825" spans="1:13" outlineLevel="2" x14ac:dyDescent="0.25">
      <c r="A825" s="27" t="s">
        <v>120</v>
      </c>
      <c r="B825" s="27" t="s">
        <v>132</v>
      </c>
      <c r="C825" s="27" t="s">
        <v>152</v>
      </c>
      <c r="D825" s="17">
        <v>3</v>
      </c>
      <c r="E825" s="17">
        <v>3</v>
      </c>
      <c r="F825" s="17">
        <v>0</v>
      </c>
      <c r="G825" s="17">
        <v>0</v>
      </c>
      <c r="H825" s="17">
        <v>0</v>
      </c>
      <c r="I825" s="17">
        <v>3</v>
      </c>
      <c r="J825" s="17">
        <v>0</v>
      </c>
      <c r="K825" s="17">
        <v>0</v>
      </c>
      <c r="L825" s="17">
        <v>0</v>
      </c>
      <c r="M825" s="17">
        <v>0</v>
      </c>
    </row>
    <row r="826" spans="1:13" outlineLevel="2" x14ac:dyDescent="0.25">
      <c r="A826" s="27" t="s">
        <v>120</v>
      </c>
      <c r="B826" s="27" t="s">
        <v>132</v>
      </c>
      <c r="D826" s="17">
        <v>1</v>
      </c>
      <c r="E826" s="17">
        <v>0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</row>
    <row r="827" spans="1:13" outlineLevel="1" x14ac:dyDescent="0.25">
      <c r="B827" s="29" t="s">
        <v>380</v>
      </c>
      <c r="D827" s="17">
        <f>SUBTOTAL(9,D819:D826)</f>
        <v>52</v>
      </c>
      <c r="E827" s="17">
        <f>SUBTOTAL(9,E819:E826)</f>
        <v>38</v>
      </c>
      <c r="F827" s="17">
        <f>SUBTOTAL(9,F819:F826)</f>
        <v>8</v>
      </c>
      <c r="G827" s="17">
        <f>SUBTOTAL(9,G819:G826)</f>
        <v>1</v>
      </c>
      <c r="H827" s="17">
        <f>SUBTOTAL(9,H819:H826)</f>
        <v>1</v>
      </c>
      <c r="I827" s="17">
        <f>SUBTOTAL(9,I819:I826)</f>
        <v>30</v>
      </c>
      <c r="J827" s="17">
        <f>SUBTOTAL(9,J819:J826)</f>
        <v>6</v>
      </c>
      <c r="K827" s="17">
        <f>SUBTOTAL(9,K819:K826)</f>
        <v>0</v>
      </c>
      <c r="L827" s="17">
        <f>SUBTOTAL(9,L819:L826)</f>
        <v>0</v>
      </c>
      <c r="M827" s="17">
        <f>SUBTOTAL(9,M819:M826)</f>
        <v>1</v>
      </c>
    </row>
    <row r="828" spans="1:13" outlineLevel="2" x14ac:dyDescent="0.25">
      <c r="A828" s="27" t="s">
        <v>120</v>
      </c>
      <c r="B828" s="27" t="s">
        <v>133</v>
      </c>
      <c r="C828" s="27" t="s">
        <v>146</v>
      </c>
      <c r="D828" s="17">
        <v>66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0</v>
      </c>
      <c r="M828" s="17">
        <v>0</v>
      </c>
    </row>
    <row r="829" spans="1:13" outlineLevel="2" x14ac:dyDescent="0.25">
      <c r="A829" s="27" t="s">
        <v>120</v>
      </c>
      <c r="B829" s="27" t="s">
        <v>133</v>
      </c>
      <c r="C829" s="27" t="s">
        <v>147</v>
      </c>
      <c r="D829" s="17">
        <v>4</v>
      </c>
      <c r="E829" s="17">
        <v>4</v>
      </c>
      <c r="F829" s="17">
        <v>2</v>
      </c>
      <c r="G829" s="17">
        <v>2</v>
      </c>
      <c r="H829" s="17">
        <v>0</v>
      </c>
      <c r="I829" s="17">
        <v>2</v>
      </c>
      <c r="J829" s="17">
        <v>0</v>
      </c>
      <c r="K829" s="17">
        <v>1</v>
      </c>
      <c r="L829" s="17">
        <v>1</v>
      </c>
      <c r="M829" s="17">
        <v>0</v>
      </c>
    </row>
    <row r="830" spans="1:13" outlineLevel="2" x14ac:dyDescent="0.25">
      <c r="A830" s="27" t="s">
        <v>120</v>
      </c>
      <c r="B830" s="27" t="s">
        <v>133</v>
      </c>
      <c r="C830" s="27" t="s">
        <v>148</v>
      </c>
      <c r="D830" s="17">
        <v>13</v>
      </c>
      <c r="E830" s="17">
        <v>13</v>
      </c>
      <c r="F830" s="17">
        <v>0</v>
      </c>
      <c r="G830" s="17">
        <v>0</v>
      </c>
      <c r="H830" s="17">
        <v>0</v>
      </c>
      <c r="I830" s="17">
        <v>13</v>
      </c>
      <c r="J830" s="17">
        <v>0</v>
      </c>
      <c r="K830" s="17">
        <v>0</v>
      </c>
      <c r="L830" s="17">
        <v>0</v>
      </c>
      <c r="M830" s="17">
        <v>0</v>
      </c>
    </row>
    <row r="831" spans="1:13" outlineLevel="2" x14ac:dyDescent="0.25">
      <c r="A831" s="27" t="s">
        <v>120</v>
      </c>
      <c r="B831" s="27" t="s">
        <v>133</v>
      </c>
      <c r="C831" s="27" t="s">
        <v>149</v>
      </c>
      <c r="D831" s="17">
        <v>43</v>
      </c>
      <c r="E831" s="17">
        <v>38</v>
      </c>
      <c r="F831" s="17">
        <v>18</v>
      </c>
      <c r="G831" s="17">
        <v>10</v>
      </c>
      <c r="H831" s="17">
        <v>0</v>
      </c>
      <c r="I831" s="17">
        <v>20</v>
      </c>
      <c r="J831" s="17">
        <v>8</v>
      </c>
      <c r="K831" s="17">
        <v>8</v>
      </c>
      <c r="L831" s="17">
        <v>2</v>
      </c>
      <c r="M831" s="17">
        <v>0</v>
      </c>
    </row>
    <row r="832" spans="1:13" outlineLevel="2" x14ac:dyDescent="0.25">
      <c r="A832" s="27" t="s">
        <v>120</v>
      </c>
      <c r="B832" s="27" t="s">
        <v>133</v>
      </c>
      <c r="C832" s="27" t="s">
        <v>150</v>
      </c>
      <c r="D832" s="17">
        <v>109</v>
      </c>
      <c r="E832" s="17">
        <v>94</v>
      </c>
      <c r="F832" s="17">
        <v>36</v>
      </c>
      <c r="G832" s="17">
        <v>24</v>
      </c>
      <c r="H832" s="17">
        <v>0</v>
      </c>
      <c r="I832" s="17">
        <v>58</v>
      </c>
      <c r="J832" s="17">
        <v>12</v>
      </c>
      <c r="K832" s="17">
        <v>9</v>
      </c>
      <c r="L832" s="17">
        <v>10</v>
      </c>
      <c r="M832" s="17">
        <v>5</v>
      </c>
    </row>
    <row r="833" spans="1:13" outlineLevel="2" x14ac:dyDescent="0.25">
      <c r="A833" s="27" t="s">
        <v>120</v>
      </c>
      <c r="B833" s="27" t="s">
        <v>133</v>
      </c>
      <c r="C833" s="27" t="s">
        <v>151</v>
      </c>
      <c r="D833" s="17">
        <v>12</v>
      </c>
      <c r="E833" s="17">
        <v>7</v>
      </c>
      <c r="F833" s="17">
        <v>7</v>
      </c>
      <c r="G833" s="17">
        <v>2</v>
      </c>
      <c r="H833" s="17">
        <v>0</v>
      </c>
      <c r="I833" s="17">
        <v>0</v>
      </c>
      <c r="J833" s="17">
        <v>5</v>
      </c>
      <c r="K833" s="17">
        <v>1</v>
      </c>
      <c r="L833" s="17">
        <v>1</v>
      </c>
      <c r="M833" s="17">
        <v>0</v>
      </c>
    </row>
    <row r="834" spans="1:13" outlineLevel="2" x14ac:dyDescent="0.25">
      <c r="A834" s="27" t="s">
        <v>120</v>
      </c>
      <c r="B834" s="27" t="s">
        <v>133</v>
      </c>
      <c r="C834" s="27" t="s">
        <v>152</v>
      </c>
      <c r="D834" s="17">
        <v>3</v>
      </c>
      <c r="E834" s="17">
        <v>2</v>
      </c>
      <c r="F834" s="17">
        <v>0</v>
      </c>
      <c r="G834" s="17">
        <v>0</v>
      </c>
      <c r="H834" s="17">
        <v>0</v>
      </c>
      <c r="I834" s="17">
        <v>2</v>
      </c>
      <c r="J834" s="17">
        <v>0</v>
      </c>
      <c r="K834" s="17">
        <v>0</v>
      </c>
      <c r="L834" s="17">
        <v>0</v>
      </c>
      <c r="M834" s="17">
        <v>0</v>
      </c>
    </row>
    <row r="835" spans="1:13" outlineLevel="1" x14ac:dyDescent="0.25">
      <c r="B835" s="29" t="s">
        <v>381</v>
      </c>
      <c r="D835" s="17">
        <f>SUBTOTAL(9,D828:D834)</f>
        <v>250</v>
      </c>
      <c r="E835" s="17">
        <f>SUBTOTAL(9,E828:E834)</f>
        <v>158</v>
      </c>
      <c r="F835" s="17">
        <f>SUBTOTAL(9,F828:F834)</f>
        <v>63</v>
      </c>
      <c r="G835" s="17">
        <f>SUBTOTAL(9,G828:G834)</f>
        <v>38</v>
      </c>
      <c r="H835" s="17">
        <f>SUBTOTAL(9,H828:H834)</f>
        <v>0</v>
      </c>
      <c r="I835" s="17">
        <f>SUBTOTAL(9,I828:I834)</f>
        <v>95</v>
      </c>
      <c r="J835" s="17">
        <f>SUBTOTAL(9,J828:J834)</f>
        <v>25</v>
      </c>
      <c r="K835" s="17">
        <f>SUBTOTAL(9,K828:K834)</f>
        <v>19</v>
      </c>
      <c r="L835" s="17">
        <f>SUBTOTAL(9,L828:L834)</f>
        <v>14</v>
      </c>
      <c r="M835" s="17">
        <f>SUBTOTAL(9,M828:M834)</f>
        <v>5</v>
      </c>
    </row>
    <row r="836" spans="1:13" outlineLevel="2" x14ac:dyDescent="0.25">
      <c r="A836" s="27" t="s">
        <v>120</v>
      </c>
      <c r="B836" s="27" t="s">
        <v>134</v>
      </c>
      <c r="C836" s="27" t="s">
        <v>146</v>
      </c>
      <c r="D836" s="17">
        <v>17</v>
      </c>
      <c r="E836" s="17">
        <v>0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</row>
    <row r="837" spans="1:13" outlineLevel="2" x14ac:dyDescent="0.25">
      <c r="A837" s="27" t="s">
        <v>120</v>
      </c>
      <c r="B837" s="27" t="s">
        <v>134</v>
      </c>
      <c r="C837" s="27" t="s">
        <v>147</v>
      </c>
      <c r="D837" s="17">
        <v>5</v>
      </c>
      <c r="E837" s="17">
        <v>5</v>
      </c>
      <c r="F837" s="17">
        <v>1</v>
      </c>
      <c r="G837" s="17">
        <v>1</v>
      </c>
      <c r="H837" s="17">
        <v>0</v>
      </c>
      <c r="I837" s="17">
        <v>4</v>
      </c>
      <c r="J837" s="17">
        <v>0</v>
      </c>
      <c r="K837" s="17">
        <v>1</v>
      </c>
      <c r="L837" s="17">
        <v>0</v>
      </c>
      <c r="M837" s="17">
        <v>0</v>
      </c>
    </row>
    <row r="838" spans="1:13" outlineLevel="2" x14ac:dyDescent="0.25">
      <c r="A838" s="27" t="s">
        <v>120</v>
      </c>
      <c r="B838" s="27" t="s">
        <v>134</v>
      </c>
      <c r="C838" s="27" t="s">
        <v>149</v>
      </c>
      <c r="D838" s="17">
        <v>8</v>
      </c>
      <c r="E838" s="17">
        <v>8</v>
      </c>
      <c r="F838" s="17">
        <v>3</v>
      </c>
      <c r="G838" s="17">
        <v>2</v>
      </c>
      <c r="H838" s="17">
        <v>0</v>
      </c>
      <c r="I838" s="17">
        <v>5</v>
      </c>
      <c r="J838" s="17">
        <v>1</v>
      </c>
      <c r="K838" s="17">
        <v>2</v>
      </c>
      <c r="L838" s="17">
        <v>0</v>
      </c>
      <c r="M838" s="17">
        <v>0</v>
      </c>
    </row>
    <row r="839" spans="1:13" outlineLevel="2" x14ac:dyDescent="0.25">
      <c r="A839" s="27" t="s">
        <v>120</v>
      </c>
      <c r="B839" s="27" t="s">
        <v>134</v>
      </c>
      <c r="C839" s="27" t="s">
        <v>150</v>
      </c>
      <c r="D839" s="17">
        <v>20</v>
      </c>
      <c r="E839" s="17">
        <v>19</v>
      </c>
      <c r="F839" s="17">
        <v>4</v>
      </c>
      <c r="G839" s="17">
        <v>4</v>
      </c>
      <c r="H839" s="17">
        <v>0</v>
      </c>
      <c r="I839" s="17">
        <v>15</v>
      </c>
      <c r="J839" s="17">
        <v>0</v>
      </c>
      <c r="K839" s="17">
        <v>4</v>
      </c>
      <c r="L839" s="17">
        <v>0</v>
      </c>
      <c r="M839" s="17">
        <v>0</v>
      </c>
    </row>
    <row r="840" spans="1:13" outlineLevel="2" x14ac:dyDescent="0.25">
      <c r="A840" s="27" t="s">
        <v>120</v>
      </c>
      <c r="B840" s="27" t="s">
        <v>134</v>
      </c>
      <c r="C840" s="27" t="s">
        <v>152</v>
      </c>
      <c r="D840" s="17">
        <v>1</v>
      </c>
      <c r="E840" s="17">
        <v>1</v>
      </c>
      <c r="F840" s="17">
        <v>0</v>
      </c>
      <c r="G840" s="17">
        <v>0</v>
      </c>
      <c r="H840" s="17">
        <v>0</v>
      </c>
      <c r="I840" s="17">
        <v>1</v>
      </c>
      <c r="J840" s="17">
        <v>0</v>
      </c>
      <c r="K840" s="17">
        <v>0</v>
      </c>
      <c r="L840" s="17">
        <v>0</v>
      </c>
      <c r="M840" s="17">
        <v>0</v>
      </c>
    </row>
    <row r="841" spans="1:13" outlineLevel="1" x14ac:dyDescent="0.25">
      <c r="B841" s="29" t="s">
        <v>382</v>
      </c>
      <c r="D841" s="17">
        <f>SUBTOTAL(9,D836:D840)</f>
        <v>51</v>
      </c>
      <c r="E841" s="17">
        <f>SUBTOTAL(9,E836:E840)</f>
        <v>33</v>
      </c>
      <c r="F841" s="17">
        <f>SUBTOTAL(9,F836:F840)</f>
        <v>8</v>
      </c>
      <c r="G841" s="17">
        <f>SUBTOTAL(9,G836:G840)</f>
        <v>7</v>
      </c>
      <c r="H841" s="17">
        <f>SUBTOTAL(9,H836:H840)</f>
        <v>0</v>
      </c>
      <c r="I841" s="17">
        <f>SUBTOTAL(9,I836:I840)</f>
        <v>25</v>
      </c>
      <c r="J841" s="17">
        <f>SUBTOTAL(9,J836:J840)</f>
        <v>1</v>
      </c>
      <c r="K841" s="17">
        <f>SUBTOTAL(9,K836:K840)</f>
        <v>7</v>
      </c>
      <c r="L841" s="17">
        <f>SUBTOTAL(9,L836:L840)</f>
        <v>0</v>
      </c>
      <c r="M841" s="17">
        <f>SUBTOTAL(9,M836:M840)</f>
        <v>0</v>
      </c>
    </row>
    <row r="842" spans="1:13" outlineLevel="2" x14ac:dyDescent="0.25">
      <c r="A842" s="27" t="s">
        <v>120</v>
      </c>
      <c r="B842" s="27" t="s">
        <v>135</v>
      </c>
      <c r="C842" s="27" t="s">
        <v>146</v>
      </c>
      <c r="D842" s="17">
        <v>3</v>
      </c>
      <c r="E842" s="17">
        <v>0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7">
        <v>0</v>
      </c>
    </row>
    <row r="843" spans="1:13" outlineLevel="2" x14ac:dyDescent="0.25">
      <c r="A843" s="27" t="s">
        <v>120</v>
      </c>
      <c r="B843" s="27" t="s">
        <v>135</v>
      </c>
      <c r="C843" s="27" t="s">
        <v>147</v>
      </c>
      <c r="D843" s="17">
        <v>6</v>
      </c>
      <c r="E843" s="17">
        <v>5</v>
      </c>
      <c r="F843" s="17">
        <v>5</v>
      </c>
      <c r="G843" s="17">
        <v>2</v>
      </c>
      <c r="H843" s="17">
        <v>0</v>
      </c>
      <c r="I843" s="17">
        <v>0</v>
      </c>
      <c r="J843" s="17">
        <v>3</v>
      </c>
      <c r="K843" s="17">
        <v>0</v>
      </c>
      <c r="L843" s="17">
        <v>0</v>
      </c>
      <c r="M843" s="17">
        <v>2</v>
      </c>
    </row>
    <row r="844" spans="1:13" outlineLevel="2" x14ac:dyDescent="0.25">
      <c r="A844" s="27" t="s">
        <v>120</v>
      </c>
      <c r="B844" s="27" t="s">
        <v>135</v>
      </c>
      <c r="C844" s="27" t="s">
        <v>148</v>
      </c>
      <c r="D844" s="17">
        <v>8</v>
      </c>
      <c r="E844" s="17">
        <v>7</v>
      </c>
      <c r="F844" s="17">
        <v>2</v>
      </c>
      <c r="G844" s="17">
        <v>2</v>
      </c>
      <c r="H844" s="17">
        <v>0</v>
      </c>
      <c r="I844" s="17">
        <v>5</v>
      </c>
      <c r="J844" s="17">
        <v>0</v>
      </c>
      <c r="K844" s="17">
        <v>0</v>
      </c>
      <c r="L844" s="17">
        <v>0</v>
      </c>
      <c r="M844" s="17">
        <v>2</v>
      </c>
    </row>
    <row r="845" spans="1:13" outlineLevel="2" x14ac:dyDescent="0.25">
      <c r="A845" s="27" t="s">
        <v>120</v>
      </c>
      <c r="B845" s="27" t="s">
        <v>135</v>
      </c>
      <c r="C845" s="27" t="s">
        <v>149</v>
      </c>
      <c r="D845" s="17">
        <v>18</v>
      </c>
      <c r="E845" s="17">
        <v>14</v>
      </c>
      <c r="F845" s="17">
        <v>10</v>
      </c>
      <c r="G845" s="17">
        <v>3</v>
      </c>
      <c r="H845" s="17">
        <v>1</v>
      </c>
      <c r="I845" s="17">
        <v>4</v>
      </c>
      <c r="J845" s="17">
        <v>6</v>
      </c>
      <c r="K845" s="17">
        <v>0</v>
      </c>
      <c r="L845" s="17">
        <v>0</v>
      </c>
      <c r="M845" s="17">
        <v>3</v>
      </c>
    </row>
    <row r="846" spans="1:13" outlineLevel="2" x14ac:dyDescent="0.25">
      <c r="A846" s="27" t="s">
        <v>120</v>
      </c>
      <c r="B846" s="27" t="s">
        <v>135</v>
      </c>
      <c r="C846" s="27" t="s">
        <v>150</v>
      </c>
      <c r="D846" s="17">
        <v>181</v>
      </c>
      <c r="E846" s="17">
        <v>136</v>
      </c>
      <c r="F846" s="17">
        <v>63</v>
      </c>
      <c r="G846" s="17">
        <v>26</v>
      </c>
      <c r="H846" s="17">
        <v>2</v>
      </c>
      <c r="I846" s="17">
        <v>73</v>
      </c>
      <c r="J846" s="17">
        <v>35</v>
      </c>
      <c r="K846" s="17">
        <v>5</v>
      </c>
      <c r="L846" s="17">
        <v>3</v>
      </c>
      <c r="M846" s="17">
        <v>18</v>
      </c>
    </row>
    <row r="847" spans="1:13" outlineLevel="2" x14ac:dyDescent="0.25">
      <c r="A847" s="27" t="s">
        <v>120</v>
      </c>
      <c r="B847" s="27" t="s">
        <v>135</v>
      </c>
      <c r="C847" s="27" t="s">
        <v>151</v>
      </c>
      <c r="D847" s="17">
        <v>4</v>
      </c>
      <c r="E847" s="17">
        <v>3</v>
      </c>
      <c r="F847" s="17">
        <v>3</v>
      </c>
      <c r="G847" s="17">
        <v>2</v>
      </c>
      <c r="H847" s="17">
        <v>0</v>
      </c>
      <c r="I847" s="17">
        <v>0</v>
      </c>
      <c r="J847" s="17">
        <v>1</v>
      </c>
      <c r="K847" s="17">
        <v>1</v>
      </c>
      <c r="L847" s="17">
        <v>0</v>
      </c>
      <c r="M847" s="17">
        <v>1</v>
      </c>
    </row>
    <row r="848" spans="1:13" outlineLevel="2" x14ac:dyDescent="0.25">
      <c r="A848" s="27" t="s">
        <v>120</v>
      </c>
      <c r="B848" s="27" t="s">
        <v>135</v>
      </c>
      <c r="C848" s="27" t="s">
        <v>152</v>
      </c>
      <c r="D848" s="17">
        <v>3</v>
      </c>
      <c r="E848" s="17">
        <v>2</v>
      </c>
      <c r="F848" s="17">
        <v>0</v>
      </c>
      <c r="G848" s="17">
        <v>0</v>
      </c>
      <c r="H848" s="17">
        <v>0</v>
      </c>
      <c r="I848" s="17">
        <v>2</v>
      </c>
      <c r="J848" s="17">
        <v>0</v>
      </c>
      <c r="K848" s="17">
        <v>0</v>
      </c>
      <c r="L848" s="17">
        <v>0</v>
      </c>
      <c r="M848" s="17">
        <v>0</v>
      </c>
    </row>
    <row r="849" spans="1:13" outlineLevel="1" x14ac:dyDescent="0.25">
      <c r="B849" s="29" t="s">
        <v>383</v>
      </c>
      <c r="D849" s="17">
        <f>SUBTOTAL(9,D842:D848)</f>
        <v>223</v>
      </c>
      <c r="E849" s="17">
        <f>SUBTOTAL(9,E842:E848)</f>
        <v>167</v>
      </c>
      <c r="F849" s="17">
        <f>SUBTOTAL(9,F842:F848)</f>
        <v>83</v>
      </c>
      <c r="G849" s="17">
        <f>SUBTOTAL(9,G842:G848)</f>
        <v>35</v>
      </c>
      <c r="H849" s="17">
        <f>SUBTOTAL(9,H842:H848)</f>
        <v>3</v>
      </c>
      <c r="I849" s="17">
        <f>SUBTOTAL(9,I842:I848)</f>
        <v>84</v>
      </c>
      <c r="J849" s="17">
        <f>SUBTOTAL(9,J842:J848)</f>
        <v>45</v>
      </c>
      <c r="K849" s="17">
        <f>SUBTOTAL(9,K842:K848)</f>
        <v>6</v>
      </c>
      <c r="L849" s="17">
        <f>SUBTOTAL(9,L842:L848)</f>
        <v>3</v>
      </c>
      <c r="M849" s="17">
        <f>SUBTOTAL(9,M842:M848)</f>
        <v>26</v>
      </c>
    </row>
    <row r="850" spans="1:13" outlineLevel="2" x14ac:dyDescent="0.25">
      <c r="A850" s="27" t="s">
        <v>120</v>
      </c>
      <c r="B850" s="27" t="s">
        <v>136</v>
      </c>
      <c r="C850" s="27" t="s">
        <v>146</v>
      </c>
      <c r="D850" s="17">
        <v>40</v>
      </c>
      <c r="E850" s="17">
        <v>1</v>
      </c>
      <c r="F850" s="17">
        <v>1</v>
      </c>
      <c r="G850" s="17">
        <v>0</v>
      </c>
      <c r="H850" s="17">
        <v>0</v>
      </c>
      <c r="I850" s="17">
        <v>0</v>
      </c>
      <c r="J850" s="17">
        <v>1</v>
      </c>
      <c r="K850" s="17">
        <v>0</v>
      </c>
      <c r="L850" s="17">
        <v>0</v>
      </c>
      <c r="M850" s="17">
        <v>0</v>
      </c>
    </row>
    <row r="851" spans="1:13" outlineLevel="2" x14ac:dyDescent="0.25">
      <c r="A851" s="27" t="s">
        <v>120</v>
      </c>
      <c r="B851" s="27" t="s">
        <v>136</v>
      </c>
      <c r="C851" s="27" t="s">
        <v>147</v>
      </c>
      <c r="D851" s="17">
        <v>1</v>
      </c>
      <c r="E851" s="17">
        <v>1</v>
      </c>
      <c r="F851" s="17">
        <v>0</v>
      </c>
      <c r="G851" s="17">
        <v>0</v>
      </c>
      <c r="H851" s="17">
        <v>0</v>
      </c>
      <c r="I851" s="17">
        <v>1</v>
      </c>
      <c r="J851" s="17">
        <v>0</v>
      </c>
      <c r="K851" s="17">
        <v>0</v>
      </c>
      <c r="L851" s="17">
        <v>0</v>
      </c>
      <c r="M851" s="17">
        <v>0</v>
      </c>
    </row>
    <row r="852" spans="1:13" outlineLevel="2" x14ac:dyDescent="0.25">
      <c r="A852" s="27" t="s">
        <v>120</v>
      </c>
      <c r="B852" s="27" t="s">
        <v>136</v>
      </c>
      <c r="C852" s="27" t="s">
        <v>148</v>
      </c>
      <c r="D852" s="17">
        <v>6</v>
      </c>
      <c r="E852" s="17">
        <v>6</v>
      </c>
      <c r="F852" s="17">
        <v>0</v>
      </c>
      <c r="G852" s="17">
        <v>0</v>
      </c>
      <c r="H852" s="17">
        <v>0</v>
      </c>
      <c r="I852" s="17">
        <v>6</v>
      </c>
      <c r="J852" s="17">
        <v>0</v>
      </c>
      <c r="K852" s="17">
        <v>0</v>
      </c>
      <c r="L852" s="17">
        <v>0</v>
      </c>
      <c r="M852" s="17">
        <v>0</v>
      </c>
    </row>
    <row r="853" spans="1:13" outlineLevel="2" x14ac:dyDescent="0.25">
      <c r="A853" s="27" t="s">
        <v>120</v>
      </c>
      <c r="B853" s="27" t="s">
        <v>136</v>
      </c>
      <c r="C853" s="27" t="s">
        <v>149</v>
      </c>
      <c r="D853" s="17">
        <v>6</v>
      </c>
      <c r="E853" s="17">
        <v>6</v>
      </c>
      <c r="F853" s="17">
        <v>1</v>
      </c>
      <c r="G853" s="17">
        <v>0</v>
      </c>
      <c r="H853" s="17">
        <v>0</v>
      </c>
      <c r="I853" s="17">
        <v>5</v>
      </c>
      <c r="J853" s="17">
        <v>1</v>
      </c>
      <c r="K853" s="17">
        <v>0</v>
      </c>
      <c r="L853" s="17">
        <v>0</v>
      </c>
      <c r="M853" s="17">
        <v>0</v>
      </c>
    </row>
    <row r="854" spans="1:13" outlineLevel="2" x14ac:dyDescent="0.25">
      <c r="A854" s="27" t="s">
        <v>120</v>
      </c>
      <c r="B854" s="27" t="s">
        <v>136</v>
      </c>
      <c r="C854" s="27" t="s">
        <v>150</v>
      </c>
      <c r="D854" s="17">
        <v>79</v>
      </c>
      <c r="E854" s="17">
        <v>79</v>
      </c>
      <c r="F854" s="17">
        <v>12</v>
      </c>
      <c r="G854" s="17">
        <v>1</v>
      </c>
      <c r="H854" s="17">
        <v>0</v>
      </c>
      <c r="I854" s="17">
        <v>67</v>
      </c>
      <c r="J854" s="17">
        <v>11</v>
      </c>
      <c r="K854" s="17">
        <v>0</v>
      </c>
      <c r="L854" s="17">
        <v>0</v>
      </c>
      <c r="M854" s="17">
        <v>1</v>
      </c>
    </row>
    <row r="855" spans="1:13" outlineLevel="2" x14ac:dyDescent="0.25">
      <c r="A855" s="27" t="s">
        <v>120</v>
      </c>
      <c r="B855" s="27" t="s">
        <v>136</v>
      </c>
      <c r="C855" s="27" t="s">
        <v>151</v>
      </c>
      <c r="D855" s="17">
        <v>4</v>
      </c>
      <c r="E855" s="17">
        <v>4</v>
      </c>
      <c r="F855" s="17">
        <v>4</v>
      </c>
      <c r="G855" s="17">
        <v>2</v>
      </c>
      <c r="H855" s="17">
        <v>0</v>
      </c>
      <c r="I855" s="17">
        <v>0</v>
      </c>
      <c r="J855" s="17">
        <v>2</v>
      </c>
      <c r="K855" s="17">
        <v>0</v>
      </c>
      <c r="L855" s="17">
        <v>2</v>
      </c>
      <c r="M855" s="17">
        <v>0</v>
      </c>
    </row>
    <row r="856" spans="1:13" outlineLevel="2" x14ac:dyDescent="0.25">
      <c r="A856" s="27" t="s">
        <v>120</v>
      </c>
      <c r="B856" s="27" t="s">
        <v>136</v>
      </c>
      <c r="C856" s="27" t="s">
        <v>152</v>
      </c>
      <c r="D856" s="17">
        <v>6</v>
      </c>
      <c r="E856" s="17">
        <v>6</v>
      </c>
      <c r="F856" s="17">
        <v>1</v>
      </c>
      <c r="G856" s="17">
        <v>0</v>
      </c>
      <c r="H856" s="17">
        <v>0</v>
      </c>
      <c r="I856" s="17">
        <v>5</v>
      </c>
      <c r="J856" s="17">
        <v>1</v>
      </c>
      <c r="K856" s="17">
        <v>0</v>
      </c>
      <c r="L856" s="17">
        <v>0</v>
      </c>
      <c r="M856" s="17">
        <v>0</v>
      </c>
    </row>
    <row r="857" spans="1:13" outlineLevel="1" x14ac:dyDescent="0.25">
      <c r="B857" s="29" t="s">
        <v>384</v>
      </c>
      <c r="D857" s="17">
        <f>SUBTOTAL(9,D850:D856)</f>
        <v>142</v>
      </c>
      <c r="E857" s="17">
        <f>SUBTOTAL(9,E850:E856)</f>
        <v>103</v>
      </c>
      <c r="F857" s="17">
        <f>SUBTOTAL(9,F850:F856)</f>
        <v>19</v>
      </c>
      <c r="G857" s="17">
        <f>SUBTOTAL(9,G850:G856)</f>
        <v>3</v>
      </c>
      <c r="H857" s="17">
        <f>SUBTOTAL(9,H850:H856)</f>
        <v>0</v>
      </c>
      <c r="I857" s="17">
        <f>SUBTOTAL(9,I850:I856)</f>
        <v>84</v>
      </c>
      <c r="J857" s="17">
        <f>SUBTOTAL(9,J850:J856)</f>
        <v>16</v>
      </c>
      <c r="K857" s="17">
        <f>SUBTOTAL(9,K850:K856)</f>
        <v>0</v>
      </c>
      <c r="L857" s="17">
        <f>SUBTOTAL(9,L850:L856)</f>
        <v>2</v>
      </c>
      <c r="M857" s="17">
        <f>SUBTOTAL(9,M850:M856)</f>
        <v>1</v>
      </c>
    </row>
    <row r="858" spans="1:13" outlineLevel="2" x14ac:dyDescent="0.25">
      <c r="A858" s="27" t="s">
        <v>120</v>
      </c>
      <c r="B858" s="27" t="s">
        <v>137</v>
      </c>
      <c r="C858" s="27" t="s">
        <v>146</v>
      </c>
      <c r="D858" s="17">
        <v>48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</row>
    <row r="859" spans="1:13" outlineLevel="2" x14ac:dyDescent="0.25">
      <c r="A859" s="27" t="s">
        <v>120</v>
      </c>
      <c r="B859" s="27" t="s">
        <v>137</v>
      </c>
      <c r="C859" s="27" t="s">
        <v>147</v>
      </c>
      <c r="D859" s="17">
        <v>2</v>
      </c>
      <c r="E859" s="17">
        <v>2</v>
      </c>
      <c r="F859" s="17">
        <v>1</v>
      </c>
      <c r="G859" s="17">
        <v>1</v>
      </c>
      <c r="H859" s="17">
        <v>0</v>
      </c>
      <c r="I859" s="17">
        <v>1</v>
      </c>
      <c r="J859" s="17">
        <v>0</v>
      </c>
      <c r="K859" s="17">
        <v>0</v>
      </c>
      <c r="L859" s="17">
        <v>1</v>
      </c>
      <c r="M859" s="17">
        <v>0</v>
      </c>
    </row>
    <row r="860" spans="1:13" outlineLevel="2" x14ac:dyDescent="0.25">
      <c r="A860" s="27" t="s">
        <v>120</v>
      </c>
      <c r="B860" s="27" t="s">
        <v>137</v>
      </c>
      <c r="C860" s="27" t="s">
        <v>148</v>
      </c>
      <c r="D860" s="17">
        <v>3</v>
      </c>
      <c r="E860" s="17">
        <v>3</v>
      </c>
      <c r="F860" s="17">
        <v>0</v>
      </c>
      <c r="G860" s="17">
        <v>0</v>
      </c>
      <c r="H860" s="17">
        <v>0</v>
      </c>
      <c r="I860" s="17">
        <v>3</v>
      </c>
      <c r="J860" s="17">
        <v>0</v>
      </c>
      <c r="K860" s="17">
        <v>0</v>
      </c>
      <c r="L860" s="17">
        <v>0</v>
      </c>
      <c r="M860" s="17">
        <v>0</v>
      </c>
    </row>
    <row r="861" spans="1:13" outlineLevel="2" x14ac:dyDescent="0.25">
      <c r="A861" s="27" t="s">
        <v>120</v>
      </c>
      <c r="B861" s="27" t="s">
        <v>137</v>
      </c>
      <c r="C861" s="27" t="s">
        <v>149</v>
      </c>
      <c r="D861" s="17">
        <v>20</v>
      </c>
      <c r="E861" s="17">
        <v>19</v>
      </c>
      <c r="F861" s="17">
        <v>9</v>
      </c>
      <c r="G861" s="17">
        <v>3</v>
      </c>
      <c r="H861" s="17">
        <v>0</v>
      </c>
      <c r="I861" s="17">
        <v>10</v>
      </c>
      <c r="J861" s="17">
        <v>6</v>
      </c>
      <c r="K861" s="17">
        <v>0</v>
      </c>
      <c r="L861" s="17">
        <v>3</v>
      </c>
      <c r="M861" s="17">
        <v>0</v>
      </c>
    </row>
    <row r="862" spans="1:13" outlineLevel="2" x14ac:dyDescent="0.25">
      <c r="A862" s="27" t="s">
        <v>120</v>
      </c>
      <c r="B862" s="27" t="s">
        <v>137</v>
      </c>
      <c r="C862" s="27" t="s">
        <v>150</v>
      </c>
      <c r="D862" s="17">
        <v>84</v>
      </c>
      <c r="E862" s="17">
        <v>84</v>
      </c>
      <c r="F862" s="17">
        <v>34</v>
      </c>
      <c r="G862" s="17">
        <v>23</v>
      </c>
      <c r="H862" s="17">
        <v>4</v>
      </c>
      <c r="I862" s="17">
        <v>50</v>
      </c>
      <c r="J862" s="17">
        <v>7</v>
      </c>
      <c r="K862" s="17">
        <v>5</v>
      </c>
      <c r="L862" s="17">
        <v>16</v>
      </c>
      <c r="M862" s="17">
        <v>2</v>
      </c>
    </row>
    <row r="863" spans="1:13" outlineLevel="2" x14ac:dyDescent="0.25">
      <c r="A863" s="27" t="s">
        <v>120</v>
      </c>
      <c r="B863" s="27" t="s">
        <v>137</v>
      </c>
      <c r="C863" s="27" t="s">
        <v>151</v>
      </c>
      <c r="D863" s="17">
        <v>11</v>
      </c>
      <c r="E863" s="17">
        <v>10</v>
      </c>
      <c r="F863" s="17">
        <v>8</v>
      </c>
      <c r="G863" s="17">
        <v>1</v>
      </c>
      <c r="H863" s="17">
        <v>0</v>
      </c>
      <c r="I863" s="17">
        <v>0</v>
      </c>
      <c r="J863" s="17">
        <v>7</v>
      </c>
      <c r="K863" s="17">
        <v>1</v>
      </c>
      <c r="L863" s="17">
        <v>0</v>
      </c>
      <c r="M863" s="17">
        <v>0</v>
      </c>
    </row>
    <row r="864" spans="1:13" outlineLevel="2" x14ac:dyDescent="0.25">
      <c r="A864" s="27" t="s">
        <v>120</v>
      </c>
      <c r="B864" s="27" t="s">
        <v>137</v>
      </c>
      <c r="C864" s="27" t="s">
        <v>152</v>
      </c>
      <c r="D864" s="17">
        <v>2</v>
      </c>
      <c r="E864" s="17">
        <v>2</v>
      </c>
      <c r="F864" s="17">
        <v>0</v>
      </c>
      <c r="G864" s="17">
        <v>0</v>
      </c>
      <c r="H864" s="17">
        <v>0</v>
      </c>
      <c r="I864" s="17">
        <v>2</v>
      </c>
      <c r="J864" s="17">
        <v>0</v>
      </c>
      <c r="K864" s="17">
        <v>0</v>
      </c>
      <c r="L864" s="17">
        <v>0</v>
      </c>
      <c r="M864" s="17">
        <v>0</v>
      </c>
    </row>
    <row r="865" spans="1:13" outlineLevel="1" x14ac:dyDescent="0.25">
      <c r="B865" s="29" t="s">
        <v>385</v>
      </c>
      <c r="D865" s="17">
        <f>SUBTOTAL(9,D858:D864)</f>
        <v>170</v>
      </c>
      <c r="E865" s="17">
        <f>SUBTOTAL(9,E858:E864)</f>
        <v>120</v>
      </c>
      <c r="F865" s="17">
        <f>SUBTOTAL(9,F858:F864)</f>
        <v>52</v>
      </c>
      <c r="G865" s="17">
        <f>SUBTOTAL(9,G858:G864)</f>
        <v>28</v>
      </c>
      <c r="H865" s="17">
        <f>SUBTOTAL(9,H858:H864)</f>
        <v>4</v>
      </c>
      <c r="I865" s="17">
        <f>SUBTOTAL(9,I858:I864)</f>
        <v>66</v>
      </c>
      <c r="J865" s="17">
        <f>SUBTOTAL(9,J858:J864)</f>
        <v>20</v>
      </c>
      <c r="K865" s="17">
        <f>SUBTOTAL(9,K858:K864)</f>
        <v>6</v>
      </c>
      <c r="L865" s="17">
        <f>SUBTOTAL(9,L858:L864)</f>
        <v>20</v>
      </c>
      <c r="M865" s="17">
        <f>SUBTOTAL(9,M858:M864)</f>
        <v>2</v>
      </c>
    </row>
    <row r="866" spans="1:13" outlineLevel="2" x14ac:dyDescent="0.25">
      <c r="A866" s="27" t="s">
        <v>120</v>
      </c>
      <c r="B866" s="27" t="s">
        <v>138</v>
      </c>
      <c r="C866" s="27" t="s">
        <v>146</v>
      </c>
      <c r="D866" s="17">
        <v>64</v>
      </c>
      <c r="E866" s="17">
        <v>0</v>
      </c>
      <c r="F866" s="17">
        <v>0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  <c r="L866" s="17">
        <v>0</v>
      </c>
      <c r="M866" s="17">
        <v>0</v>
      </c>
    </row>
    <row r="867" spans="1:13" outlineLevel="2" x14ac:dyDescent="0.25">
      <c r="A867" s="27" t="s">
        <v>120</v>
      </c>
      <c r="B867" s="27" t="s">
        <v>138</v>
      </c>
      <c r="C867" s="27" t="s">
        <v>147</v>
      </c>
      <c r="D867" s="17">
        <v>5</v>
      </c>
      <c r="E867" s="17">
        <v>5</v>
      </c>
      <c r="F867" s="17">
        <v>5</v>
      </c>
      <c r="G867" s="17">
        <v>5</v>
      </c>
      <c r="H867" s="17">
        <v>0</v>
      </c>
      <c r="I867" s="17">
        <v>0</v>
      </c>
      <c r="J867" s="17">
        <v>0</v>
      </c>
      <c r="K867" s="17">
        <v>0</v>
      </c>
      <c r="L867" s="17">
        <v>5</v>
      </c>
      <c r="M867" s="17">
        <v>0</v>
      </c>
    </row>
    <row r="868" spans="1:13" outlineLevel="2" x14ac:dyDescent="0.25">
      <c r="A868" s="27" t="s">
        <v>120</v>
      </c>
      <c r="B868" s="27" t="s">
        <v>138</v>
      </c>
      <c r="C868" s="27" t="s">
        <v>148</v>
      </c>
      <c r="D868" s="17">
        <v>9</v>
      </c>
      <c r="E868" s="17">
        <v>9</v>
      </c>
      <c r="F868" s="17">
        <v>4</v>
      </c>
      <c r="G868" s="17">
        <v>4</v>
      </c>
      <c r="H868" s="17">
        <v>0</v>
      </c>
      <c r="I868" s="17">
        <v>5</v>
      </c>
      <c r="J868" s="17">
        <v>0</v>
      </c>
      <c r="K868" s="17">
        <v>0</v>
      </c>
      <c r="L868" s="17">
        <v>4</v>
      </c>
      <c r="M868" s="17">
        <v>0</v>
      </c>
    </row>
    <row r="869" spans="1:13" outlineLevel="2" x14ac:dyDescent="0.25">
      <c r="A869" s="27" t="s">
        <v>120</v>
      </c>
      <c r="B869" s="27" t="s">
        <v>138</v>
      </c>
      <c r="C869" s="27" t="s">
        <v>149</v>
      </c>
      <c r="D869" s="17">
        <v>8</v>
      </c>
      <c r="E869" s="17">
        <v>8</v>
      </c>
      <c r="F869" s="17">
        <v>3</v>
      </c>
      <c r="G869" s="17">
        <v>1</v>
      </c>
      <c r="H869" s="17">
        <v>0</v>
      </c>
      <c r="I869" s="17">
        <v>4</v>
      </c>
      <c r="J869" s="17">
        <v>2</v>
      </c>
      <c r="K869" s="17">
        <v>0</v>
      </c>
      <c r="L869" s="17">
        <v>0</v>
      </c>
      <c r="M869" s="17">
        <v>1</v>
      </c>
    </row>
    <row r="870" spans="1:13" outlineLevel="2" x14ac:dyDescent="0.25">
      <c r="A870" s="27" t="s">
        <v>120</v>
      </c>
      <c r="B870" s="27" t="s">
        <v>138</v>
      </c>
      <c r="C870" s="27" t="s">
        <v>150</v>
      </c>
      <c r="D870" s="17">
        <v>108</v>
      </c>
      <c r="E870" s="17">
        <v>107</v>
      </c>
      <c r="F870" s="17">
        <v>52</v>
      </c>
      <c r="G870" s="17">
        <v>47</v>
      </c>
      <c r="H870" s="17">
        <v>0</v>
      </c>
      <c r="I870" s="17">
        <v>53</v>
      </c>
      <c r="J870" s="17">
        <v>5</v>
      </c>
      <c r="K870" s="17">
        <v>0</v>
      </c>
      <c r="L870" s="17">
        <v>17</v>
      </c>
      <c r="M870" s="17">
        <v>30</v>
      </c>
    </row>
    <row r="871" spans="1:13" outlineLevel="2" x14ac:dyDescent="0.25">
      <c r="A871" s="27" t="s">
        <v>120</v>
      </c>
      <c r="B871" s="27" t="s">
        <v>138</v>
      </c>
      <c r="C871" s="27" t="s">
        <v>151</v>
      </c>
      <c r="D871" s="17">
        <v>2</v>
      </c>
      <c r="E871" s="17">
        <v>2</v>
      </c>
      <c r="F871" s="17">
        <v>1</v>
      </c>
      <c r="G871" s="17">
        <v>0</v>
      </c>
      <c r="H871" s="17">
        <v>0</v>
      </c>
      <c r="I871" s="17">
        <v>0</v>
      </c>
      <c r="J871" s="17">
        <v>1</v>
      </c>
      <c r="K871" s="17">
        <v>0</v>
      </c>
      <c r="L871" s="17">
        <v>0</v>
      </c>
      <c r="M871" s="17">
        <v>0</v>
      </c>
    </row>
    <row r="872" spans="1:13" outlineLevel="2" x14ac:dyDescent="0.25">
      <c r="A872" s="27" t="s">
        <v>120</v>
      </c>
      <c r="B872" s="27" t="s">
        <v>138</v>
      </c>
      <c r="C872" s="27" t="s">
        <v>152</v>
      </c>
      <c r="D872" s="17">
        <v>8</v>
      </c>
      <c r="E872" s="17">
        <v>8</v>
      </c>
      <c r="F872" s="17">
        <v>2</v>
      </c>
      <c r="G872" s="17">
        <v>2</v>
      </c>
      <c r="H872" s="17">
        <v>0</v>
      </c>
      <c r="I872" s="17">
        <v>6</v>
      </c>
      <c r="J872" s="17">
        <v>0</v>
      </c>
      <c r="K872" s="17">
        <v>0</v>
      </c>
      <c r="L872" s="17">
        <v>2</v>
      </c>
      <c r="M872" s="17">
        <v>0</v>
      </c>
    </row>
    <row r="873" spans="1:13" outlineLevel="1" x14ac:dyDescent="0.25">
      <c r="B873" s="29" t="s">
        <v>386</v>
      </c>
      <c r="D873" s="17">
        <f>SUBTOTAL(9,D866:D872)</f>
        <v>204</v>
      </c>
      <c r="E873" s="17">
        <f>SUBTOTAL(9,E866:E872)</f>
        <v>139</v>
      </c>
      <c r="F873" s="17">
        <f>SUBTOTAL(9,F866:F872)</f>
        <v>67</v>
      </c>
      <c r="G873" s="17">
        <f>SUBTOTAL(9,G866:G872)</f>
        <v>59</v>
      </c>
      <c r="H873" s="17">
        <f>SUBTOTAL(9,H866:H872)</f>
        <v>0</v>
      </c>
      <c r="I873" s="17">
        <f>SUBTOTAL(9,I866:I872)</f>
        <v>68</v>
      </c>
      <c r="J873" s="17">
        <f>SUBTOTAL(9,J866:J872)</f>
        <v>8</v>
      </c>
      <c r="K873" s="17">
        <f>SUBTOTAL(9,K866:K872)</f>
        <v>0</v>
      </c>
      <c r="L873" s="17">
        <f>SUBTOTAL(9,L866:L872)</f>
        <v>28</v>
      </c>
      <c r="M873" s="17">
        <f>SUBTOTAL(9,M866:M872)</f>
        <v>31</v>
      </c>
    </row>
    <row r="874" spans="1:13" outlineLevel="2" x14ac:dyDescent="0.25">
      <c r="A874" s="27" t="s">
        <v>120</v>
      </c>
      <c r="B874" s="27" t="s">
        <v>139</v>
      </c>
      <c r="C874" s="27" t="s">
        <v>146</v>
      </c>
      <c r="D874" s="17">
        <v>59</v>
      </c>
      <c r="E874" s="17">
        <v>4</v>
      </c>
      <c r="F874" s="17">
        <v>0</v>
      </c>
      <c r="G874" s="17">
        <v>0</v>
      </c>
      <c r="H874" s="17">
        <v>0</v>
      </c>
      <c r="I874" s="17">
        <v>4</v>
      </c>
      <c r="J874" s="17">
        <v>0</v>
      </c>
      <c r="K874" s="17">
        <v>0</v>
      </c>
      <c r="L874" s="17">
        <v>0</v>
      </c>
      <c r="M874" s="17">
        <v>0</v>
      </c>
    </row>
    <row r="875" spans="1:13" outlineLevel="2" x14ac:dyDescent="0.25">
      <c r="A875" s="27" t="s">
        <v>120</v>
      </c>
      <c r="B875" s="27" t="s">
        <v>139</v>
      </c>
      <c r="C875" s="27" t="s">
        <v>147</v>
      </c>
      <c r="D875" s="17">
        <v>4</v>
      </c>
      <c r="E875" s="17">
        <v>3</v>
      </c>
      <c r="F875" s="17">
        <v>0</v>
      </c>
      <c r="G875" s="17">
        <v>0</v>
      </c>
      <c r="H875" s="17">
        <v>0</v>
      </c>
      <c r="I875" s="17">
        <v>3</v>
      </c>
      <c r="J875" s="17">
        <v>0</v>
      </c>
      <c r="K875" s="17">
        <v>0</v>
      </c>
      <c r="L875" s="17">
        <v>0</v>
      </c>
      <c r="M875" s="17">
        <v>0</v>
      </c>
    </row>
    <row r="876" spans="1:13" outlineLevel="2" x14ac:dyDescent="0.25">
      <c r="A876" s="27" t="s">
        <v>120</v>
      </c>
      <c r="B876" s="27" t="s">
        <v>139</v>
      </c>
      <c r="C876" s="27" t="s">
        <v>148</v>
      </c>
      <c r="D876" s="17">
        <v>19</v>
      </c>
      <c r="E876" s="17">
        <v>16</v>
      </c>
      <c r="F876" s="17">
        <v>0</v>
      </c>
      <c r="G876" s="17">
        <v>0</v>
      </c>
      <c r="H876" s="17">
        <v>0</v>
      </c>
      <c r="I876" s="17">
        <v>16</v>
      </c>
      <c r="J876" s="17">
        <v>0</v>
      </c>
      <c r="K876" s="17">
        <v>0</v>
      </c>
      <c r="L876" s="17">
        <v>0</v>
      </c>
      <c r="M876" s="17">
        <v>0</v>
      </c>
    </row>
    <row r="877" spans="1:13" outlineLevel="2" x14ac:dyDescent="0.25">
      <c r="A877" s="27" t="s">
        <v>120</v>
      </c>
      <c r="B877" s="27" t="s">
        <v>139</v>
      </c>
      <c r="C877" s="27" t="s">
        <v>149</v>
      </c>
      <c r="D877" s="17">
        <v>36</v>
      </c>
      <c r="E877" s="17">
        <v>30</v>
      </c>
      <c r="F877" s="17">
        <v>13</v>
      </c>
      <c r="G877" s="17">
        <v>7</v>
      </c>
      <c r="H877" s="17">
        <v>0</v>
      </c>
      <c r="I877" s="17">
        <v>17</v>
      </c>
      <c r="J877" s="17">
        <v>6</v>
      </c>
      <c r="K877" s="17">
        <v>4</v>
      </c>
      <c r="L877" s="17">
        <v>2</v>
      </c>
      <c r="M877" s="17">
        <v>1</v>
      </c>
    </row>
    <row r="878" spans="1:13" outlineLevel="2" x14ac:dyDescent="0.25">
      <c r="A878" s="27" t="s">
        <v>120</v>
      </c>
      <c r="B878" s="27" t="s">
        <v>139</v>
      </c>
      <c r="C878" s="27" t="s">
        <v>150</v>
      </c>
      <c r="D878" s="17">
        <v>140</v>
      </c>
      <c r="E878" s="17">
        <v>130</v>
      </c>
      <c r="F878" s="17">
        <v>27</v>
      </c>
      <c r="G878" s="17">
        <v>18</v>
      </c>
      <c r="H878" s="17">
        <v>0</v>
      </c>
      <c r="I878" s="17">
        <v>102</v>
      </c>
      <c r="J878" s="17">
        <v>9</v>
      </c>
      <c r="K878" s="17">
        <v>10</v>
      </c>
      <c r="L878" s="17">
        <v>2</v>
      </c>
      <c r="M878" s="17">
        <v>6</v>
      </c>
    </row>
    <row r="879" spans="1:13" outlineLevel="2" x14ac:dyDescent="0.25">
      <c r="A879" s="27" t="s">
        <v>120</v>
      </c>
      <c r="B879" s="27" t="s">
        <v>139</v>
      </c>
      <c r="C879" s="27" t="s">
        <v>151</v>
      </c>
      <c r="D879" s="17">
        <v>7</v>
      </c>
      <c r="E879" s="17">
        <v>7</v>
      </c>
      <c r="F879" s="17">
        <v>7</v>
      </c>
      <c r="G879" s="17">
        <v>3</v>
      </c>
      <c r="H879" s="17">
        <v>0</v>
      </c>
      <c r="I879" s="17">
        <v>0</v>
      </c>
      <c r="J879" s="17">
        <v>4</v>
      </c>
      <c r="K879" s="17">
        <v>2</v>
      </c>
      <c r="L879" s="17">
        <v>1</v>
      </c>
      <c r="M879" s="17">
        <v>0</v>
      </c>
    </row>
    <row r="880" spans="1:13" outlineLevel="2" x14ac:dyDescent="0.25">
      <c r="A880" s="27" t="s">
        <v>120</v>
      </c>
      <c r="B880" s="27" t="s">
        <v>139</v>
      </c>
      <c r="C880" s="27" t="s">
        <v>152</v>
      </c>
      <c r="D880" s="17">
        <v>10</v>
      </c>
      <c r="E880" s="17">
        <v>8</v>
      </c>
      <c r="F880" s="17">
        <v>0</v>
      </c>
      <c r="G880" s="17">
        <v>0</v>
      </c>
      <c r="H880" s="17">
        <v>0</v>
      </c>
      <c r="I880" s="17">
        <v>8</v>
      </c>
      <c r="J880" s="17">
        <v>0</v>
      </c>
      <c r="K880" s="17">
        <v>0</v>
      </c>
      <c r="L880" s="17">
        <v>0</v>
      </c>
      <c r="M880" s="17">
        <v>0</v>
      </c>
    </row>
    <row r="881" spans="1:13" outlineLevel="1" x14ac:dyDescent="0.25">
      <c r="B881" s="29" t="s">
        <v>387</v>
      </c>
      <c r="D881" s="17">
        <f>SUBTOTAL(9,D874:D880)</f>
        <v>275</v>
      </c>
      <c r="E881" s="17">
        <f>SUBTOTAL(9,E874:E880)</f>
        <v>198</v>
      </c>
      <c r="F881" s="17">
        <f>SUBTOTAL(9,F874:F880)</f>
        <v>47</v>
      </c>
      <c r="G881" s="17">
        <f>SUBTOTAL(9,G874:G880)</f>
        <v>28</v>
      </c>
      <c r="H881" s="17">
        <f>SUBTOTAL(9,H874:H880)</f>
        <v>0</v>
      </c>
      <c r="I881" s="17">
        <f>SUBTOTAL(9,I874:I880)</f>
        <v>150</v>
      </c>
      <c r="J881" s="17">
        <f>SUBTOTAL(9,J874:J880)</f>
        <v>19</v>
      </c>
      <c r="K881" s="17">
        <f>SUBTOTAL(9,K874:K880)</f>
        <v>16</v>
      </c>
      <c r="L881" s="17">
        <f>SUBTOTAL(9,L874:L880)</f>
        <v>5</v>
      </c>
      <c r="M881" s="17">
        <f>SUBTOTAL(9,M874:M880)</f>
        <v>7</v>
      </c>
    </row>
    <row r="882" spans="1:13" outlineLevel="2" x14ac:dyDescent="0.25">
      <c r="A882" s="27" t="s">
        <v>120</v>
      </c>
      <c r="B882" s="27" t="s">
        <v>140</v>
      </c>
      <c r="C882" s="27" t="s">
        <v>146</v>
      </c>
      <c r="D882" s="17">
        <v>41</v>
      </c>
      <c r="E882" s="17">
        <v>0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0</v>
      </c>
      <c r="M882" s="17">
        <v>0</v>
      </c>
    </row>
    <row r="883" spans="1:13" outlineLevel="2" x14ac:dyDescent="0.25">
      <c r="A883" s="27" t="s">
        <v>120</v>
      </c>
      <c r="B883" s="27" t="s">
        <v>140</v>
      </c>
      <c r="C883" s="27" t="s">
        <v>147</v>
      </c>
      <c r="D883" s="17">
        <v>2</v>
      </c>
      <c r="E883" s="17">
        <v>2</v>
      </c>
      <c r="F883" s="17">
        <v>0</v>
      </c>
      <c r="G883" s="17">
        <v>0</v>
      </c>
      <c r="H883" s="17">
        <v>0</v>
      </c>
      <c r="I883" s="17">
        <v>2</v>
      </c>
      <c r="J883" s="17">
        <v>0</v>
      </c>
      <c r="K883" s="17">
        <v>0</v>
      </c>
      <c r="L883" s="17">
        <v>0</v>
      </c>
      <c r="M883" s="17">
        <v>0</v>
      </c>
    </row>
    <row r="884" spans="1:13" outlineLevel="2" x14ac:dyDescent="0.25">
      <c r="A884" s="27" t="s">
        <v>120</v>
      </c>
      <c r="B884" s="27" t="s">
        <v>140</v>
      </c>
      <c r="C884" s="27" t="s">
        <v>148</v>
      </c>
      <c r="D884" s="17">
        <v>3</v>
      </c>
      <c r="E884" s="17">
        <v>2</v>
      </c>
      <c r="F884" s="17">
        <v>0</v>
      </c>
      <c r="G884" s="17">
        <v>0</v>
      </c>
      <c r="H884" s="17">
        <v>0</v>
      </c>
      <c r="I884" s="17">
        <v>2</v>
      </c>
      <c r="J884" s="17">
        <v>0</v>
      </c>
      <c r="K884" s="17">
        <v>0</v>
      </c>
      <c r="L884" s="17">
        <v>0</v>
      </c>
      <c r="M884" s="17">
        <v>0</v>
      </c>
    </row>
    <row r="885" spans="1:13" outlineLevel="2" x14ac:dyDescent="0.25">
      <c r="A885" s="27" t="s">
        <v>120</v>
      </c>
      <c r="B885" s="27" t="s">
        <v>140</v>
      </c>
      <c r="C885" s="27" t="s">
        <v>149</v>
      </c>
      <c r="D885" s="17">
        <v>16</v>
      </c>
      <c r="E885" s="17">
        <v>14</v>
      </c>
      <c r="F885" s="17">
        <v>7</v>
      </c>
      <c r="G885" s="17">
        <v>2</v>
      </c>
      <c r="H885" s="17">
        <v>0</v>
      </c>
      <c r="I885" s="17">
        <v>7</v>
      </c>
      <c r="J885" s="17">
        <v>5</v>
      </c>
      <c r="K885" s="17">
        <v>0</v>
      </c>
      <c r="L885" s="17">
        <v>0</v>
      </c>
      <c r="M885" s="17">
        <v>2</v>
      </c>
    </row>
    <row r="886" spans="1:13" outlineLevel="2" x14ac:dyDescent="0.25">
      <c r="A886" s="27" t="s">
        <v>120</v>
      </c>
      <c r="B886" s="27" t="s">
        <v>140</v>
      </c>
      <c r="C886" s="27" t="s">
        <v>150</v>
      </c>
      <c r="D886" s="17">
        <v>232</v>
      </c>
      <c r="E886" s="17">
        <v>207</v>
      </c>
      <c r="F886" s="17">
        <v>47</v>
      </c>
      <c r="G886" s="17">
        <v>19</v>
      </c>
      <c r="H886" s="17">
        <v>0</v>
      </c>
      <c r="I886" s="17">
        <v>159</v>
      </c>
      <c r="J886" s="17">
        <v>28</v>
      </c>
      <c r="K886" s="17">
        <v>0</v>
      </c>
      <c r="L886" s="17">
        <v>0</v>
      </c>
      <c r="M886" s="17">
        <v>19</v>
      </c>
    </row>
    <row r="887" spans="1:13" outlineLevel="2" x14ac:dyDescent="0.25">
      <c r="A887" s="27" t="s">
        <v>120</v>
      </c>
      <c r="B887" s="27" t="s">
        <v>140</v>
      </c>
      <c r="C887" s="27" t="s">
        <v>151</v>
      </c>
      <c r="D887" s="17">
        <v>5</v>
      </c>
      <c r="E887" s="17">
        <v>2</v>
      </c>
      <c r="F887" s="17">
        <v>2</v>
      </c>
      <c r="G887" s="17">
        <v>1</v>
      </c>
      <c r="H887" s="17">
        <v>0</v>
      </c>
      <c r="I887" s="17">
        <v>0</v>
      </c>
      <c r="J887" s="17">
        <v>1</v>
      </c>
      <c r="K887" s="17">
        <v>0</v>
      </c>
      <c r="L887" s="17">
        <v>0</v>
      </c>
      <c r="M887" s="17">
        <v>1</v>
      </c>
    </row>
    <row r="888" spans="1:13" outlineLevel="2" x14ac:dyDescent="0.25">
      <c r="A888" s="27" t="s">
        <v>120</v>
      </c>
      <c r="B888" s="27" t="s">
        <v>140</v>
      </c>
      <c r="C888" s="27" t="s">
        <v>152</v>
      </c>
      <c r="D888" s="17">
        <v>9</v>
      </c>
      <c r="E888" s="17">
        <v>8</v>
      </c>
      <c r="F888" s="17">
        <v>2</v>
      </c>
      <c r="G888" s="17">
        <v>2</v>
      </c>
      <c r="H888" s="17">
        <v>0</v>
      </c>
      <c r="I888" s="17">
        <v>6</v>
      </c>
      <c r="J888" s="17">
        <v>0</v>
      </c>
      <c r="K888" s="17">
        <v>0</v>
      </c>
      <c r="L888" s="17">
        <v>0</v>
      </c>
      <c r="M888" s="17">
        <v>2</v>
      </c>
    </row>
    <row r="889" spans="1:13" outlineLevel="1" x14ac:dyDescent="0.25">
      <c r="B889" s="29" t="s">
        <v>388</v>
      </c>
      <c r="D889" s="17">
        <f>SUBTOTAL(9,D882:D888)</f>
        <v>308</v>
      </c>
      <c r="E889" s="17">
        <f>SUBTOTAL(9,E882:E888)</f>
        <v>235</v>
      </c>
      <c r="F889" s="17">
        <f>SUBTOTAL(9,F882:F888)</f>
        <v>58</v>
      </c>
      <c r="G889" s="17">
        <f>SUBTOTAL(9,G882:G888)</f>
        <v>24</v>
      </c>
      <c r="H889" s="17">
        <f>SUBTOTAL(9,H882:H888)</f>
        <v>0</v>
      </c>
      <c r="I889" s="17">
        <f>SUBTOTAL(9,I882:I888)</f>
        <v>176</v>
      </c>
      <c r="J889" s="17">
        <f>SUBTOTAL(9,J882:J888)</f>
        <v>34</v>
      </c>
      <c r="K889" s="17">
        <f>SUBTOTAL(9,K882:K888)</f>
        <v>0</v>
      </c>
      <c r="L889" s="17">
        <f>SUBTOTAL(9,L882:L888)</f>
        <v>0</v>
      </c>
      <c r="M889" s="17">
        <f>SUBTOTAL(9,M882:M888)</f>
        <v>24</v>
      </c>
    </row>
    <row r="890" spans="1:13" outlineLevel="2" x14ac:dyDescent="0.25">
      <c r="A890" s="27" t="s">
        <v>120</v>
      </c>
      <c r="B890" s="27" t="s">
        <v>141</v>
      </c>
      <c r="C890" s="27" t="s">
        <v>146</v>
      </c>
      <c r="D890" s="17">
        <v>33</v>
      </c>
      <c r="E890" s="17">
        <v>0</v>
      </c>
      <c r="F890" s="17">
        <v>0</v>
      </c>
      <c r="G890" s="17">
        <v>0</v>
      </c>
      <c r="H890" s="17">
        <v>0</v>
      </c>
      <c r="I890" s="17">
        <v>0</v>
      </c>
      <c r="J890" s="17">
        <v>0</v>
      </c>
      <c r="K890" s="17">
        <v>0</v>
      </c>
      <c r="L890" s="17">
        <v>0</v>
      </c>
      <c r="M890" s="17">
        <v>0</v>
      </c>
    </row>
    <row r="891" spans="1:13" outlineLevel="2" x14ac:dyDescent="0.25">
      <c r="A891" s="27" t="s">
        <v>120</v>
      </c>
      <c r="B891" s="27" t="s">
        <v>141</v>
      </c>
      <c r="C891" s="27" t="s">
        <v>147</v>
      </c>
      <c r="D891" s="17">
        <v>2</v>
      </c>
      <c r="E891" s="17">
        <v>2</v>
      </c>
      <c r="F891" s="17">
        <v>0</v>
      </c>
      <c r="G891" s="17">
        <v>0</v>
      </c>
      <c r="H891" s="17">
        <v>0</v>
      </c>
      <c r="I891" s="17">
        <v>2</v>
      </c>
      <c r="J891" s="17">
        <v>0</v>
      </c>
      <c r="K891" s="17">
        <v>0</v>
      </c>
      <c r="L891" s="17">
        <v>0</v>
      </c>
      <c r="M891" s="17">
        <v>0</v>
      </c>
    </row>
    <row r="892" spans="1:13" outlineLevel="2" x14ac:dyDescent="0.25">
      <c r="A892" s="27" t="s">
        <v>120</v>
      </c>
      <c r="B892" s="27" t="s">
        <v>141</v>
      </c>
      <c r="C892" s="27" t="s">
        <v>148</v>
      </c>
      <c r="D892" s="17">
        <v>2</v>
      </c>
      <c r="E892" s="17">
        <v>2</v>
      </c>
      <c r="F892" s="17">
        <v>1</v>
      </c>
      <c r="G892" s="17">
        <v>1</v>
      </c>
      <c r="H892" s="17">
        <v>0</v>
      </c>
      <c r="I892" s="17">
        <v>1</v>
      </c>
      <c r="J892" s="17">
        <v>0</v>
      </c>
      <c r="K892" s="17">
        <v>1</v>
      </c>
      <c r="L892" s="17">
        <v>0</v>
      </c>
      <c r="M892" s="17">
        <v>0</v>
      </c>
    </row>
    <row r="893" spans="1:13" outlineLevel="2" x14ac:dyDescent="0.25">
      <c r="A893" s="27" t="s">
        <v>120</v>
      </c>
      <c r="B893" s="27" t="s">
        <v>141</v>
      </c>
      <c r="C893" s="27" t="s">
        <v>149</v>
      </c>
      <c r="D893" s="17">
        <v>18</v>
      </c>
      <c r="E893" s="17">
        <v>15</v>
      </c>
      <c r="F893" s="17">
        <v>2</v>
      </c>
      <c r="G893" s="17">
        <v>2</v>
      </c>
      <c r="H893" s="17">
        <v>0</v>
      </c>
      <c r="I893" s="17">
        <v>12</v>
      </c>
      <c r="J893" s="17">
        <v>0</v>
      </c>
      <c r="K893" s="17">
        <v>2</v>
      </c>
      <c r="L893" s="17">
        <v>0</v>
      </c>
      <c r="M893" s="17">
        <v>0</v>
      </c>
    </row>
    <row r="894" spans="1:13" outlineLevel="2" x14ac:dyDescent="0.25">
      <c r="A894" s="27" t="s">
        <v>120</v>
      </c>
      <c r="B894" s="27" t="s">
        <v>141</v>
      </c>
      <c r="C894" s="27" t="s">
        <v>150</v>
      </c>
      <c r="D894" s="17">
        <v>79</v>
      </c>
      <c r="E894" s="17">
        <v>68</v>
      </c>
      <c r="F894" s="17">
        <v>16</v>
      </c>
      <c r="G894" s="17">
        <v>14</v>
      </c>
      <c r="H894" s="17">
        <v>0</v>
      </c>
      <c r="I894" s="17">
        <v>52</v>
      </c>
      <c r="J894" s="17">
        <v>2</v>
      </c>
      <c r="K894" s="17">
        <v>13</v>
      </c>
      <c r="L894" s="17">
        <v>0</v>
      </c>
      <c r="M894" s="17">
        <v>1</v>
      </c>
    </row>
    <row r="895" spans="1:13" outlineLevel="2" x14ac:dyDescent="0.25">
      <c r="A895" s="27" t="s">
        <v>120</v>
      </c>
      <c r="B895" s="27" t="s">
        <v>141</v>
      </c>
      <c r="C895" s="27" t="s">
        <v>151</v>
      </c>
      <c r="D895" s="17">
        <v>6</v>
      </c>
      <c r="E895" s="17">
        <v>5</v>
      </c>
      <c r="F895" s="17">
        <v>4</v>
      </c>
      <c r="G895" s="17">
        <v>3</v>
      </c>
      <c r="H895" s="17">
        <v>0</v>
      </c>
      <c r="I895" s="17">
        <v>0</v>
      </c>
      <c r="J895" s="17">
        <v>1</v>
      </c>
      <c r="K895" s="17">
        <v>3</v>
      </c>
      <c r="L895" s="17">
        <v>0</v>
      </c>
      <c r="M895" s="17">
        <v>0</v>
      </c>
    </row>
    <row r="896" spans="1:13" outlineLevel="2" x14ac:dyDescent="0.25">
      <c r="A896" s="27" t="s">
        <v>120</v>
      </c>
      <c r="B896" s="27" t="s">
        <v>141</v>
      </c>
      <c r="C896" s="27" t="s">
        <v>152</v>
      </c>
      <c r="D896" s="17">
        <v>4</v>
      </c>
      <c r="E896" s="17">
        <v>4</v>
      </c>
      <c r="F896" s="17">
        <v>0</v>
      </c>
      <c r="G896" s="17">
        <v>0</v>
      </c>
      <c r="H896" s="17">
        <v>0</v>
      </c>
      <c r="I896" s="17">
        <v>4</v>
      </c>
      <c r="J896" s="17">
        <v>0</v>
      </c>
      <c r="K896" s="17">
        <v>0</v>
      </c>
      <c r="L896" s="17">
        <v>0</v>
      </c>
      <c r="M896" s="17">
        <v>0</v>
      </c>
    </row>
    <row r="897" spans="2:13" outlineLevel="1" x14ac:dyDescent="0.25">
      <c r="B897" s="29" t="s">
        <v>389</v>
      </c>
      <c r="D897" s="17">
        <f>SUBTOTAL(9,D890:D896)</f>
        <v>144</v>
      </c>
      <c r="E897" s="17">
        <f>SUBTOTAL(9,E890:E896)</f>
        <v>96</v>
      </c>
      <c r="F897" s="17">
        <f>SUBTOTAL(9,F890:F896)</f>
        <v>23</v>
      </c>
      <c r="G897" s="17">
        <f>SUBTOTAL(9,G890:G896)</f>
        <v>20</v>
      </c>
      <c r="H897" s="17">
        <f>SUBTOTAL(9,H890:H896)</f>
        <v>0</v>
      </c>
      <c r="I897" s="17">
        <f>SUBTOTAL(9,I890:I896)</f>
        <v>71</v>
      </c>
      <c r="J897" s="17">
        <f>SUBTOTAL(9,J890:J896)</f>
        <v>3</v>
      </c>
      <c r="K897" s="17">
        <f>SUBTOTAL(9,K890:K896)</f>
        <v>19</v>
      </c>
      <c r="L897" s="17">
        <f>SUBTOTAL(9,L890:L896)</f>
        <v>0</v>
      </c>
      <c r="M897" s="17">
        <f>SUBTOTAL(9,M890:M896)</f>
        <v>1</v>
      </c>
    </row>
    <row r="898" spans="2:13" x14ac:dyDescent="0.25">
      <c r="B898" s="29" t="s">
        <v>259</v>
      </c>
      <c r="D898" s="17">
        <f>SUBTOTAL(9,D2:D896)</f>
        <v>24373</v>
      </c>
      <c r="E898" s="17">
        <f>SUBTOTAL(9,E2:E896)</f>
        <v>12608</v>
      </c>
      <c r="F898" s="17">
        <f>SUBTOTAL(9,F2:F896)</f>
        <v>3694</v>
      </c>
      <c r="G898" s="17">
        <f>SUBTOTAL(9,G2:G896)</f>
        <v>1761</v>
      </c>
      <c r="H898" s="17">
        <f>SUBTOTAL(9,H2:H896)</f>
        <v>67</v>
      </c>
      <c r="I898" s="17">
        <f>SUBTOTAL(9,I2:I896)</f>
        <v>8587</v>
      </c>
      <c r="J898" s="17">
        <f>SUBTOTAL(9,J2:J896)</f>
        <v>1866</v>
      </c>
      <c r="K898" s="17">
        <f>SUBTOTAL(9,K2:K896)</f>
        <v>662</v>
      </c>
      <c r="L898" s="17">
        <f>SUBTOTAL(9,L2:L896)</f>
        <v>552</v>
      </c>
      <c r="M898" s="17">
        <f>SUBTOTAL(9,M2:M896)</f>
        <v>547</v>
      </c>
    </row>
  </sheetData>
  <phoneticPr fontId="2" type="noConversion"/>
  <pageMargins left="0.16" right="0.16" top="0.91666666666666663" bottom="0.41" header="0.16" footer="0.16"/>
  <pageSetup orientation="landscape" r:id="rId1"/>
  <headerFooter alignWithMargins="0">
    <oddHeader>&amp;C&amp;"Arial,Bold"&amp;12CPS Accountability - Type of Abuse Count&amp;10
&amp;11 04/01/2020 Thru 06/30/2020
Data As Of 10/01/2020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view="pageLayout" zoomScaleNormal="100" workbookViewId="0"/>
  </sheetViews>
  <sheetFormatPr defaultColWidth="9.1796875" defaultRowHeight="12.5" outlineLevelRow="2" x14ac:dyDescent="0.25"/>
  <cols>
    <col min="1" max="1" width="14.453125" style="1" bestFit="1" customWidth="1"/>
    <col min="2" max="2" width="14.81640625" style="1" bestFit="1" customWidth="1"/>
    <col min="3" max="6" width="11.6328125" style="1" customWidth="1"/>
    <col min="7" max="7" width="15.81640625" style="1" customWidth="1"/>
    <col min="8" max="16384" width="9.1796875" style="1"/>
  </cols>
  <sheetData>
    <row r="1" spans="1:7" ht="26.5" thickBot="1" x14ac:dyDescent="0.35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7" outlineLevel="2" x14ac:dyDescent="0.25">
      <c r="A2" s="4" t="s">
        <v>7</v>
      </c>
      <c r="B2" s="4" t="s">
        <v>8</v>
      </c>
      <c r="C2" s="4">
        <v>18</v>
      </c>
      <c r="D2" s="4">
        <v>10</v>
      </c>
      <c r="E2" s="4">
        <v>7</v>
      </c>
      <c r="F2" s="4">
        <v>1</v>
      </c>
    </row>
    <row r="3" spans="1:7" outlineLevel="2" x14ac:dyDescent="0.25">
      <c r="A3" s="1" t="s">
        <v>7</v>
      </c>
      <c r="B3" s="1" t="s">
        <v>9</v>
      </c>
      <c r="C3" s="1">
        <v>44</v>
      </c>
      <c r="D3" s="1">
        <v>24</v>
      </c>
      <c r="E3" s="1">
        <v>20</v>
      </c>
      <c r="F3" s="1">
        <v>0</v>
      </c>
    </row>
    <row r="4" spans="1:7" outlineLevel="2" x14ac:dyDescent="0.25">
      <c r="A4" s="1" t="s">
        <v>7</v>
      </c>
      <c r="B4" s="1" t="s">
        <v>10</v>
      </c>
      <c r="C4" s="1">
        <v>106</v>
      </c>
      <c r="D4" s="1">
        <v>51</v>
      </c>
      <c r="E4" s="1">
        <v>55</v>
      </c>
      <c r="F4" s="1">
        <v>0</v>
      </c>
    </row>
    <row r="5" spans="1:7" outlineLevel="2" x14ac:dyDescent="0.25">
      <c r="A5" s="1" t="s">
        <v>7</v>
      </c>
      <c r="B5" s="1" t="s">
        <v>11</v>
      </c>
      <c r="C5" s="1">
        <v>12</v>
      </c>
      <c r="D5" s="1">
        <v>6</v>
      </c>
      <c r="E5" s="1">
        <v>6</v>
      </c>
      <c r="F5" s="1">
        <v>0</v>
      </c>
    </row>
    <row r="6" spans="1:7" outlineLevel="2" x14ac:dyDescent="0.25">
      <c r="A6" s="1" t="s">
        <v>7</v>
      </c>
      <c r="B6" s="1" t="s">
        <v>12</v>
      </c>
      <c r="C6" s="1">
        <v>563</v>
      </c>
      <c r="D6" s="1">
        <v>260</v>
      </c>
      <c r="E6" s="1">
        <v>281</v>
      </c>
      <c r="F6" s="1">
        <v>22</v>
      </c>
    </row>
    <row r="7" spans="1:7" outlineLevel="2" x14ac:dyDescent="0.25">
      <c r="A7" s="1" t="s">
        <v>7</v>
      </c>
      <c r="B7" s="1" t="s">
        <v>14</v>
      </c>
      <c r="C7" s="1">
        <v>26</v>
      </c>
      <c r="D7" s="1">
        <v>11</v>
      </c>
      <c r="E7" s="1">
        <v>15</v>
      </c>
      <c r="F7" s="1">
        <v>0</v>
      </c>
    </row>
    <row r="8" spans="1:7" outlineLevel="2" x14ac:dyDescent="0.25">
      <c r="A8" s="1" t="s">
        <v>7</v>
      </c>
      <c r="B8" s="1" t="s">
        <v>15</v>
      </c>
      <c r="C8" s="1">
        <v>40</v>
      </c>
      <c r="D8" s="1">
        <v>16</v>
      </c>
      <c r="E8" s="1">
        <v>21</v>
      </c>
      <c r="F8" s="1">
        <v>3</v>
      </c>
    </row>
    <row r="9" spans="1:7" outlineLevel="2" x14ac:dyDescent="0.25">
      <c r="A9" s="1" t="s">
        <v>7</v>
      </c>
      <c r="B9" s="1" t="s">
        <v>16</v>
      </c>
      <c r="C9" s="1">
        <v>93</v>
      </c>
      <c r="D9" s="1">
        <v>40</v>
      </c>
      <c r="E9" s="1">
        <v>53</v>
      </c>
      <c r="F9" s="1">
        <v>0</v>
      </c>
    </row>
    <row r="10" spans="1:7" outlineLevel="2" x14ac:dyDescent="0.25">
      <c r="A10" s="1" t="s">
        <v>7</v>
      </c>
      <c r="B10" s="1" t="s">
        <v>17</v>
      </c>
      <c r="C10" s="1">
        <v>27</v>
      </c>
      <c r="D10" s="1">
        <v>16</v>
      </c>
      <c r="E10" s="1">
        <v>11</v>
      </c>
      <c r="F10" s="1">
        <v>0</v>
      </c>
    </row>
    <row r="11" spans="1:7" outlineLevel="2" x14ac:dyDescent="0.25">
      <c r="A11" s="1" t="s">
        <v>7</v>
      </c>
      <c r="B11" s="1" t="s">
        <v>18</v>
      </c>
      <c r="C11" s="1">
        <v>156</v>
      </c>
      <c r="D11" s="1">
        <v>71</v>
      </c>
      <c r="E11" s="1">
        <v>72</v>
      </c>
      <c r="F11" s="1">
        <v>13</v>
      </c>
    </row>
    <row r="12" spans="1:7" outlineLevel="2" x14ac:dyDescent="0.25">
      <c r="A12" s="1" t="s">
        <v>7</v>
      </c>
      <c r="B12" s="1" t="s">
        <v>19</v>
      </c>
      <c r="C12" s="1">
        <v>617</v>
      </c>
      <c r="D12" s="1">
        <v>279</v>
      </c>
      <c r="E12" s="1">
        <v>326</v>
      </c>
      <c r="F12" s="1">
        <v>12</v>
      </c>
    </row>
    <row r="13" spans="1:7" outlineLevel="2" x14ac:dyDescent="0.25">
      <c r="A13" s="1" t="s">
        <v>7</v>
      </c>
      <c r="B13" s="1" t="s">
        <v>20</v>
      </c>
      <c r="C13" s="1">
        <v>128</v>
      </c>
      <c r="D13" s="1">
        <v>73</v>
      </c>
      <c r="E13" s="1">
        <v>53</v>
      </c>
      <c r="F13" s="1">
        <v>2</v>
      </c>
    </row>
    <row r="14" spans="1:7" outlineLevel="2" x14ac:dyDescent="0.25">
      <c r="A14" s="1" t="s">
        <v>7</v>
      </c>
      <c r="B14" s="1" t="s">
        <v>21</v>
      </c>
      <c r="C14" s="1">
        <v>15</v>
      </c>
      <c r="D14" s="1">
        <v>8</v>
      </c>
      <c r="E14" s="1">
        <v>7</v>
      </c>
      <c r="F14" s="1">
        <v>0</v>
      </c>
    </row>
    <row r="15" spans="1:7" outlineLevel="2" x14ac:dyDescent="0.25">
      <c r="A15" s="1" t="s">
        <v>7</v>
      </c>
      <c r="B15" s="1" t="s">
        <v>22</v>
      </c>
      <c r="C15" s="1">
        <v>51</v>
      </c>
      <c r="D15" s="1">
        <v>33</v>
      </c>
      <c r="E15" s="1">
        <v>18</v>
      </c>
      <c r="F15" s="1">
        <v>0</v>
      </c>
    </row>
    <row r="16" spans="1:7" outlineLevel="2" x14ac:dyDescent="0.25">
      <c r="A16" s="1" t="s">
        <v>7</v>
      </c>
      <c r="B16" s="1" t="s">
        <v>23</v>
      </c>
      <c r="C16" s="1">
        <v>18</v>
      </c>
      <c r="D16" s="1">
        <v>11</v>
      </c>
      <c r="E16" s="1">
        <v>6</v>
      </c>
      <c r="F16" s="1">
        <v>1</v>
      </c>
    </row>
    <row r="17" spans="1:6" outlineLevel="2" x14ac:dyDescent="0.25">
      <c r="A17" s="1" t="s">
        <v>7</v>
      </c>
      <c r="B17" s="1" t="s">
        <v>24</v>
      </c>
      <c r="C17" s="1">
        <v>33</v>
      </c>
      <c r="D17" s="1">
        <v>16</v>
      </c>
      <c r="E17" s="1">
        <v>17</v>
      </c>
      <c r="F17" s="1">
        <v>0</v>
      </c>
    </row>
    <row r="18" spans="1:6" outlineLevel="2" x14ac:dyDescent="0.25">
      <c r="A18" s="1" t="s">
        <v>7</v>
      </c>
      <c r="B18" s="1" t="s">
        <v>25</v>
      </c>
      <c r="C18" s="1">
        <v>46</v>
      </c>
      <c r="D18" s="1">
        <v>24</v>
      </c>
      <c r="E18" s="1">
        <v>21</v>
      </c>
      <c r="F18" s="1">
        <v>1</v>
      </c>
    </row>
    <row r="19" spans="1:6" outlineLevel="2" x14ac:dyDescent="0.25">
      <c r="A19" s="1" t="s">
        <v>7</v>
      </c>
      <c r="B19" s="1" t="s">
        <v>26</v>
      </c>
      <c r="C19" s="1">
        <v>55</v>
      </c>
      <c r="D19" s="1">
        <v>23</v>
      </c>
      <c r="E19" s="1">
        <v>32</v>
      </c>
      <c r="F19" s="1">
        <v>0</v>
      </c>
    </row>
    <row r="20" spans="1:6" outlineLevel="2" x14ac:dyDescent="0.25">
      <c r="A20" s="1" t="s">
        <v>7</v>
      </c>
      <c r="B20" s="1" t="s">
        <v>27</v>
      </c>
      <c r="C20" s="1">
        <v>21</v>
      </c>
      <c r="D20" s="1">
        <v>10</v>
      </c>
      <c r="E20" s="1">
        <v>9</v>
      </c>
      <c r="F20" s="1">
        <v>2</v>
      </c>
    </row>
    <row r="21" spans="1:6" outlineLevel="2" x14ac:dyDescent="0.25">
      <c r="A21" s="1" t="s">
        <v>7</v>
      </c>
      <c r="B21" s="1" t="s">
        <v>28</v>
      </c>
      <c r="C21" s="1">
        <v>35</v>
      </c>
      <c r="D21" s="1">
        <v>26</v>
      </c>
      <c r="E21" s="1">
        <v>9</v>
      </c>
      <c r="F21" s="1">
        <v>0</v>
      </c>
    </row>
    <row r="22" spans="1:6" outlineLevel="2" x14ac:dyDescent="0.25">
      <c r="A22" s="1" t="s">
        <v>7</v>
      </c>
      <c r="B22" s="1" t="s">
        <v>29</v>
      </c>
      <c r="C22" s="1">
        <v>116</v>
      </c>
      <c r="D22" s="1">
        <v>52</v>
      </c>
      <c r="E22" s="1">
        <v>51</v>
      </c>
      <c r="F22" s="1">
        <v>13</v>
      </c>
    </row>
    <row r="23" spans="1:6" outlineLevel="2" x14ac:dyDescent="0.25">
      <c r="A23" s="1" t="s">
        <v>7</v>
      </c>
      <c r="B23" s="1" t="s">
        <v>30</v>
      </c>
      <c r="C23" s="1">
        <v>27</v>
      </c>
      <c r="D23" s="1">
        <v>11</v>
      </c>
      <c r="E23" s="1">
        <v>16</v>
      </c>
      <c r="F23" s="1">
        <v>0</v>
      </c>
    </row>
    <row r="24" spans="1:6" outlineLevel="2" x14ac:dyDescent="0.25">
      <c r="A24" s="1" t="s">
        <v>7</v>
      </c>
      <c r="B24" s="1" t="s">
        <v>31</v>
      </c>
      <c r="C24" s="1">
        <v>49</v>
      </c>
      <c r="D24" s="1">
        <v>24</v>
      </c>
      <c r="E24" s="1">
        <v>25</v>
      </c>
      <c r="F24" s="1">
        <v>0</v>
      </c>
    </row>
    <row r="25" spans="1:6" outlineLevel="2" x14ac:dyDescent="0.25">
      <c r="A25" s="1" t="s">
        <v>7</v>
      </c>
      <c r="B25" s="1" t="s">
        <v>32</v>
      </c>
      <c r="C25" s="1">
        <v>553</v>
      </c>
      <c r="D25" s="1">
        <v>288</v>
      </c>
      <c r="E25" s="1">
        <v>252</v>
      </c>
      <c r="F25" s="1">
        <v>13</v>
      </c>
    </row>
    <row r="26" spans="1:6" outlineLevel="2" x14ac:dyDescent="0.25">
      <c r="A26" s="1" t="s">
        <v>7</v>
      </c>
      <c r="B26" s="1" t="s">
        <v>33</v>
      </c>
      <c r="C26" s="1">
        <v>14</v>
      </c>
      <c r="D26" s="1">
        <v>6</v>
      </c>
      <c r="E26" s="1">
        <v>8</v>
      </c>
      <c r="F26" s="1">
        <v>0</v>
      </c>
    </row>
    <row r="27" spans="1:6" outlineLevel="2" x14ac:dyDescent="0.25">
      <c r="A27" s="1" t="s">
        <v>7</v>
      </c>
      <c r="B27" s="1" t="s">
        <v>34</v>
      </c>
      <c r="C27" s="1">
        <v>82</v>
      </c>
      <c r="D27" s="1">
        <v>34</v>
      </c>
      <c r="E27" s="1">
        <v>46</v>
      </c>
      <c r="F27" s="1">
        <v>2</v>
      </c>
    </row>
    <row r="28" spans="1:6" outlineLevel="1" x14ac:dyDescent="0.25">
      <c r="A28" s="28" t="s">
        <v>254</v>
      </c>
      <c r="C28" s="1">
        <f>SUBTOTAL(9,C2:C27)</f>
        <v>2945</v>
      </c>
      <c r="D28" s="1">
        <f>SUBTOTAL(9,D2:D27)</f>
        <v>1423</v>
      </c>
      <c r="E28" s="1">
        <f>SUBTOTAL(9,E2:E27)</f>
        <v>1437</v>
      </c>
      <c r="F28" s="1">
        <f>SUBTOTAL(9,F2:F27)</f>
        <v>85</v>
      </c>
    </row>
    <row r="29" spans="1:6" outlineLevel="2" x14ac:dyDescent="0.25">
      <c r="A29" s="1" t="s">
        <v>35</v>
      </c>
      <c r="B29" s="1" t="s">
        <v>36</v>
      </c>
      <c r="C29" s="1">
        <v>83</v>
      </c>
      <c r="D29" s="1">
        <v>46</v>
      </c>
      <c r="E29" s="1">
        <v>37</v>
      </c>
      <c r="F29" s="1">
        <v>0</v>
      </c>
    </row>
    <row r="30" spans="1:6" outlineLevel="2" x14ac:dyDescent="0.25">
      <c r="A30" s="1" t="s">
        <v>35</v>
      </c>
      <c r="B30" s="1" t="s">
        <v>37</v>
      </c>
      <c r="C30" s="1">
        <v>26</v>
      </c>
      <c r="D30" s="1">
        <v>15</v>
      </c>
      <c r="E30" s="1">
        <v>11</v>
      </c>
      <c r="F30" s="1">
        <v>0</v>
      </c>
    </row>
    <row r="31" spans="1:6" outlineLevel="2" x14ac:dyDescent="0.25">
      <c r="A31" s="1" t="s">
        <v>35</v>
      </c>
      <c r="B31" s="1" t="s">
        <v>38</v>
      </c>
      <c r="C31" s="1">
        <v>557</v>
      </c>
      <c r="D31" s="1">
        <v>260</v>
      </c>
      <c r="E31" s="1">
        <v>278</v>
      </c>
      <c r="F31" s="1">
        <v>19</v>
      </c>
    </row>
    <row r="32" spans="1:6" outlineLevel="2" x14ac:dyDescent="0.25">
      <c r="A32" s="1" t="s">
        <v>35</v>
      </c>
      <c r="B32" s="1" t="s">
        <v>39</v>
      </c>
      <c r="C32" s="1">
        <v>57</v>
      </c>
      <c r="D32" s="1">
        <v>26</v>
      </c>
      <c r="E32" s="1">
        <v>30</v>
      </c>
      <c r="F32" s="1">
        <v>1</v>
      </c>
    </row>
    <row r="33" spans="1:6" outlineLevel="2" x14ac:dyDescent="0.25">
      <c r="A33" s="1" t="s">
        <v>35</v>
      </c>
      <c r="B33" s="1" t="s">
        <v>41</v>
      </c>
      <c r="C33" s="1">
        <v>66</v>
      </c>
      <c r="D33" s="1">
        <v>33</v>
      </c>
      <c r="E33" s="1">
        <v>33</v>
      </c>
      <c r="F33" s="1">
        <v>0</v>
      </c>
    </row>
    <row r="34" spans="1:6" outlineLevel="2" x14ac:dyDescent="0.25">
      <c r="A34" s="1" t="s">
        <v>35</v>
      </c>
      <c r="B34" s="1" t="s">
        <v>42</v>
      </c>
      <c r="C34" s="1">
        <v>96</v>
      </c>
      <c r="D34" s="1">
        <v>47</v>
      </c>
      <c r="E34" s="1">
        <v>48</v>
      </c>
      <c r="F34" s="1">
        <v>1</v>
      </c>
    </row>
    <row r="35" spans="1:6" outlineLevel="2" x14ac:dyDescent="0.25">
      <c r="A35" s="1" t="s">
        <v>35</v>
      </c>
      <c r="B35" s="1" t="s">
        <v>43</v>
      </c>
      <c r="C35" s="1">
        <v>49</v>
      </c>
      <c r="D35" s="1">
        <v>21</v>
      </c>
      <c r="E35" s="1">
        <v>26</v>
      </c>
      <c r="F35" s="1">
        <v>2</v>
      </c>
    </row>
    <row r="36" spans="1:6" outlineLevel="2" x14ac:dyDescent="0.25">
      <c r="A36" s="1" t="s">
        <v>35</v>
      </c>
      <c r="B36" s="1" t="s">
        <v>44</v>
      </c>
      <c r="C36" s="1">
        <v>418</v>
      </c>
      <c r="D36" s="1">
        <v>198</v>
      </c>
      <c r="E36" s="1">
        <v>201</v>
      </c>
      <c r="F36" s="1">
        <v>19</v>
      </c>
    </row>
    <row r="37" spans="1:6" outlineLevel="2" x14ac:dyDescent="0.25">
      <c r="A37" s="1" t="s">
        <v>35</v>
      </c>
      <c r="B37" s="1" t="s">
        <v>45</v>
      </c>
      <c r="C37" s="1">
        <v>77</v>
      </c>
      <c r="D37" s="1">
        <v>38</v>
      </c>
      <c r="E37" s="1">
        <v>38</v>
      </c>
      <c r="F37" s="1">
        <v>1</v>
      </c>
    </row>
    <row r="38" spans="1:6" outlineLevel="2" x14ac:dyDescent="0.25">
      <c r="A38" s="1" t="s">
        <v>35</v>
      </c>
      <c r="B38" s="1" t="s">
        <v>46</v>
      </c>
      <c r="C38" s="1">
        <v>210</v>
      </c>
      <c r="D38" s="1">
        <v>103</v>
      </c>
      <c r="E38" s="1">
        <v>105</v>
      </c>
      <c r="F38" s="1">
        <v>2</v>
      </c>
    </row>
    <row r="39" spans="1:6" outlineLevel="2" x14ac:dyDescent="0.25">
      <c r="A39" s="1" t="s">
        <v>35</v>
      </c>
      <c r="B39" s="1" t="s">
        <v>47</v>
      </c>
      <c r="C39" s="1">
        <v>31</v>
      </c>
      <c r="D39" s="1">
        <v>23</v>
      </c>
      <c r="E39" s="1">
        <v>8</v>
      </c>
      <c r="F39" s="1">
        <v>0</v>
      </c>
    </row>
    <row r="40" spans="1:6" outlineLevel="2" x14ac:dyDescent="0.25">
      <c r="A40" s="1" t="s">
        <v>35</v>
      </c>
      <c r="B40" s="1" t="s">
        <v>48</v>
      </c>
      <c r="C40" s="1">
        <v>569</v>
      </c>
      <c r="D40" s="1">
        <v>283</v>
      </c>
      <c r="E40" s="1">
        <v>276</v>
      </c>
      <c r="F40" s="1">
        <v>10</v>
      </c>
    </row>
    <row r="41" spans="1:6" outlineLevel="2" x14ac:dyDescent="0.25">
      <c r="A41" s="1" t="s">
        <v>35</v>
      </c>
      <c r="B41" s="1" t="s">
        <v>49</v>
      </c>
      <c r="C41" s="1">
        <v>671</v>
      </c>
      <c r="D41" s="1">
        <v>324</v>
      </c>
      <c r="E41" s="1">
        <v>341</v>
      </c>
      <c r="F41" s="1">
        <v>6</v>
      </c>
    </row>
    <row r="42" spans="1:6" outlineLevel="2" x14ac:dyDescent="0.25">
      <c r="A42" s="1" t="s">
        <v>35</v>
      </c>
      <c r="B42" s="1" t="s">
        <v>50</v>
      </c>
      <c r="C42" s="1">
        <v>25</v>
      </c>
      <c r="D42" s="1">
        <v>13</v>
      </c>
      <c r="E42" s="1">
        <v>12</v>
      </c>
      <c r="F42" s="1">
        <v>0</v>
      </c>
    </row>
    <row r="43" spans="1:6" outlineLevel="2" x14ac:dyDescent="0.25">
      <c r="A43" s="1" t="s">
        <v>35</v>
      </c>
      <c r="B43" s="1" t="s">
        <v>52</v>
      </c>
      <c r="C43" s="1">
        <v>417</v>
      </c>
      <c r="D43" s="1">
        <v>182</v>
      </c>
      <c r="E43" s="1">
        <v>219</v>
      </c>
      <c r="F43" s="1">
        <v>16</v>
      </c>
    </row>
    <row r="44" spans="1:6" outlineLevel="2" x14ac:dyDescent="0.25">
      <c r="A44" s="1" t="s">
        <v>35</v>
      </c>
      <c r="B44" s="1" t="s">
        <v>53</v>
      </c>
      <c r="C44" s="1">
        <v>82</v>
      </c>
      <c r="D44" s="1">
        <v>38</v>
      </c>
      <c r="E44" s="1">
        <v>43</v>
      </c>
      <c r="F44" s="1">
        <v>1</v>
      </c>
    </row>
    <row r="45" spans="1:6" outlineLevel="2" x14ac:dyDescent="0.25">
      <c r="A45" s="1" t="s">
        <v>35</v>
      </c>
      <c r="B45" s="1" t="s">
        <v>54</v>
      </c>
      <c r="C45" s="1">
        <v>20</v>
      </c>
      <c r="D45" s="1">
        <v>4</v>
      </c>
      <c r="E45" s="1">
        <v>16</v>
      </c>
      <c r="F45" s="1">
        <v>0</v>
      </c>
    </row>
    <row r="46" spans="1:6" outlineLevel="2" x14ac:dyDescent="0.25">
      <c r="A46" s="1" t="s">
        <v>35</v>
      </c>
      <c r="B46" s="1" t="s">
        <v>55</v>
      </c>
      <c r="C46" s="1">
        <v>263</v>
      </c>
      <c r="D46" s="1">
        <v>119</v>
      </c>
      <c r="E46" s="1">
        <v>140</v>
      </c>
      <c r="F46" s="1">
        <v>4</v>
      </c>
    </row>
    <row r="47" spans="1:6" outlineLevel="2" x14ac:dyDescent="0.25">
      <c r="A47" s="1" t="s">
        <v>35</v>
      </c>
      <c r="B47" s="1" t="s">
        <v>56</v>
      </c>
      <c r="C47" s="1">
        <v>14</v>
      </c>
      <c r="D47" s="1">
        <v>7</v>
      </c>
      <c r="E47" s="1">
        <v>7</v>
      </c>
      <c r="F47" s="1">
        <v>0</v>
      </c>
    </row>
    <row r="48" spans="1:6" outlineLevel="2" x14ac:dyDescent="0.25">
      <c r="A48" s="1" t="s">
        <v>35</v>
      </c>
      <c r="B48" s="1" t="s">
        <v>57</v>
      </c>
      <c r="C48" s="1">
        <v>19</v>
      </c>
      <c r="D48" s="1">
        <v>11</v>
      </c>
      <c r="E48" s="1">
        <v>8</v>
      </c>
      <c r="F48" s="1">
        <v>0</v>
      </c>
    </row>
    <row r="49" spans="1:6" outlineLevel="2" x14ac:dyDescent="0.25">
      <c r="A49" s="1" t="s">
        <v>35</v>
      </c>
      <c r="B49" s="1" t="s">
        <v>58</v>
      </c>
      <c r="C49" s="1">
        <v>1079</v>
      </c>
      <c r="D49" s="1">
        <v>524</v>
      </c>
      <c r="E49" s="1">
        <v>546</v>
      </c>
      <c r="F49" s="1">
        <v>9</v>
      </c>
    </row>
    <row r="50" spans="1:6" outlineLevel="2" x14ac:dyDescent="0.25">
      <c r="A50" s="1" t="s">
        <v>35</v>
      </c>
      <c r="B50" s="1" t="s">
        <v>59</v>
      </c>
      <c r="C50" s="1">
        <v>28</v>
      </c>
      <c r="D50" s="1">
        <v>8</v>
      </c>
      <c r="E50" s="1">
        <v>20</v>
      </c>
      <c r="F50" s="1">
        <v>0</v>
      </c>
    </row>
    <row r="51" spans="1:6" outlineLevel="2" x14ac:dyDescent="0.25">
      <c r="A51" s="1" t="s">
        <v>35</v>
      </c>
      <c r="B51" s="1" t="s">
        <v>60</v>
      </c>
      <c r="C51" s="1">
        <v>204</v>
      </c>
      <c r="D51" s="1">
        <v>105</v>
      </c>
      <c r="E51" s="1">
        <v>94</v>
      </c>
      <c r="F51" s="1">
        <v>5</v>
      </c>
    </row>
    <row r="52" spans="1:6" outlineLevel="1" x14ac:dyDescent="0.25">
      <c r="A52" s="28" t="s">
        <v>255</v>
      </c>
      <c r="C52" s="1">
        <f>SUBTOTAL(9,C29:C51)</f>
        <v>5061</v>
      </c>
      <c r="D52" s="1">
        <f>SUBTOTAL(9,D29:D51)</f>
        <v>2428</v>
      </c>
      <c r="E52" s="1">
        <f>SUBTOTAL(9,E29:E51)</f>
        <v>2537</v>
      </c>
      <c r="F52" s="1">
        <f>SUBTOTAL(9,F29:F51)</f>
        <v>96</v>
      </c>
    </row>
    <row r="53" spans="1:6" outlineLevel="2" x14ac:dyDescent="0.25">
      <c r="A53" s="1" t="s">
        <v>61</v>
      </c>
      <c r="B53" s="1" t="s">
        <v>62</v>
      </c>
      <c r="C53" s="1">
        <v>353</v>
      </c>
      <c r="D53" s="1">
        <v>163</v>
      </c>
      <c r="E53" s="1">
        <v>187</v>
      </c>
      <c r="F53" s="1">
        <v>3</v>
      </c>
    </row>
    <row r="54" spans="1:6" outlineLevel="2" x14ac:dyDescent="0.25">
      <c r="A54" s="1" t="s">
        <v>61</v>
      </c>
      <c r="B54" s="1" t="s">
        <v>63</v>
      </c>
      <c r="C54" s="1">
        <v>250</v>
      </c>
      <c r="D54" s="1">
        <v>116</v>
      </c>
      <c r="E54" s="1">
        <v>134</v>
      </c>
      <c r="F54" s="1">
        <v>0</v>
      </c>
    </row>
    <row r="55" spans="1:6" outlineLevel="2" x14ac:dyDescent="0.25">
      <c r="A55" s="1" t="s">
        <v>61</v>
      </c>
      <c r="B55" s="1" t="s">
        <v>64</v>
      </c>
      <c r="C55" s="1">
        <v>51</v>
      </c>
      <c r="D55" s="1">
        <v>27</v>
      </c>
      <c r="E55" s="1">
        <v>24</v>
      </c>
      <c r="F55" s="1">
        <v>0</v>
      </c>
    </row>
    <row r="56" spans="1:6" outlineLevel="2" x14ac:dyDescent="0.25">
      <c r="A56" s="1" t="s">
        <v>61</v>
      </c>
      <c r="B56" s="1" t="s">
        <v>65</v>
      </c>
      <c r="C56" s="1">
        <v>127</v>
      </c>
      <c r="D56" s="1">
        <v>46</v>
      </c>
      <c r="E56" s="1">
        <v>80</v>
      </c>
      <c r="F56" s="1">
        <v>1</v>
      </c>
    </row>
    <row r="57" spans="1:6" outlineLevel="2" x14ac:dyDescent="0.25">
      <c r="A57" s="1" t="s">
        <v>61</v>
      </c>
      <c r="B57" s="1" t="s">
        <v>66</v>
      </c>
      <c r="C57" s="1">
        <v>1208</v>
      </c>
      <c r="D57" s="1">
        <v>574</v>
      </c>
      <c r="E57" s="1">
        <v>605</v>
      </c>
      <c r="F57" s="1">
        <v>29</v>
      </c>
    </row>
    <row r="58" spans="1:6" outlineLevel="2" x14ac:dyDescent="0.25">
      <c r="A58" s="1" t="s">
        <v>61</v>
      </c>
      <c r="B58" s="1" t="s">
        <v>67</v>
      </c>
      <c r="C58" s="1">
        <v>115</v>
      </c>
      <c r="D58" s="1">
        <v>48</v>
      </c>
      <c r="E58" s="1">
        <v>66</v>
      </c>
      <c r="F58" s="1">
        <v>1</v>
      </c>
    </row>
    <row r="59" spans="1:6" outlineLevel="2" x14ac:dyDescent="0.25">
      <c r="A59" s="1" t="s">
        <v>61</v>
      </c>
      <c r="B59" s="1" t="s">
        <v>68</v>
      </c>
      <c r="C59" s="1">
        <v>263</v>
      </c>
      <c r="D59" s="1">
        <v>117</v>
      </c>
      <c r="E59" s="1">
        <v>145</v>
      </c>
      <c r="F59" s="1">
        <v>1</v>
      </c>
    </row>
    <row r="60" spans="1:6" outlineLevel="2" x14ac:dyDescent="0.25">
      <c r="A60" s="1" t="s">
        <v>61</v>
      </c>
      <c r="B60" s="1" t="s">
        <v>69</v>
      </c>
      <c r="C60" s="1">
        <v>155</v>
      </c>
      <c r="D60" s="1">
        <v>87</v>
      </c>
      <c r="E60" s="1">
        <v>66</v>
      </c>
      <c r="F60" s="1">
        <v>2</v>
      </c>
    </row>
    <row r="61" spans="1:6" outlineLevel="2" x14ac:dyDescent="0.25">
      <c r="A61" s="1" t="s">
        <v>61</v>
      </c>
      <c r="B61" s="1" t="s">
        <v>70</v>
      </c>
      <c r="C61" s="1">
        <v>65</v>
      </c>
      <c r="D61" s="1">
        <v>24</v>
      </c>
      <c r="E61" s="1">
        <v>40</v>
      </c>
      <c r="F61" s="1">
        <v>1</v>
      </c>
    </row>
    <row r="62" spans="1:6" outlineLevel="2" x14ac:dyDescent="0.25">
      <c r="A62" s="1" t="s">
        <v>61</v>
      </c>
      <c r="B62" s="1" t="s">
        <v>71</v>
      </c>
      <c r="C62" s="1">
        <v>189</v>
      </c>
      <c r="D62" s="1">
        <v>86</v>
      </c>
      <c r="E62" s="1">
        <v>96</v>
      </c>
      <c r="F62" s="1">
        <v>7</v>
      </c>
    </row>
    <row r="63" spans="1:6" outlineLevel="2" x14ac:dyDescent="0.25">
      <c r="A63" s="1" t="s">
        <v>61</v>
      </c>
      <c r="B63" s="1" t="s">
        <v>72</v>
      </c>
      <c r="C63" s="1">
        <v>70</v>
      </c>
      <c r="D63" s="1">
        <v>33</v>
      </c>
      <c r="E63" s="1">
        <v>36</v>
      </c>
      <c r="F63" s="1">
        <v>1</v>
      </c>
    </row>
    <row r="64" spans="1:6" outlineLevel="2" x14ac:dyDescent="0.25">
      <c r="A64" s="1" t="s">
        <v>61</v>
      </c>
      <c r="B64" s="1" t="s">
        <v>73</v>
      </c>
      <c r="C64" s="1">
        <v>644</v>
      </c>
      <c r="D64" s="1">
        <v>293</v>
      </c>
      <c r="E64" s="1">
        <v>338</v>
      </c>
      <c r="F64" s="1">
        <v>13</v>
      </c>
    </row>
    <row r="65" spans="1:6" outlineLevel="2" x14ac:dyDescent="0.25">
      <c r="A65" s="1" t="s">
        <v>61</v>
      </c>
      <c r="B65" s="1" t="s">
        <v>74</v>
      </c>
      <c r="C65" s="1">
        <v>114</v>
      </c>
      <c r="D65" s="1">
        <v>55</v>
      </c>
      <c r="E65" s="1">
        <v>55</v>
      </c>
      <c r="F65" s="1">
        <v>4</v>
      </c>
    </row>
    <row r="66" spans="1:6" outlineLevel="2" x14ac:dyDescent="0.25">
      <c r="A66" s="1" t="s">
        <v>61</v>
      </c>
      <c r="B66" s="1" t="s">
        <v>75</v>
      </c>
      <c r="C66" s="1">
        <v>63</v>
      </c>
      <c r="D66" s="1">
        <v>27</v>
      </c>
      <c r="E66" s="1">
        <v>35</v>
      </c>
      <c r="F66" s="1">
        <v>1</v>
      </c>
    </row>
    <row r="67" spans="1:6" outlineLevel="2" x14ac:dyDescent="0.25">
      <c r="A67" s="1" t="s">
        <v>61</v>
      </c>
      <c r="B67" s="1" t="s">
        <v>76</v>
      </c>
      <c r="C67" s="1">
        <v>109</v>
      </c>
      <c r="D67" s="1">
        <v>53</v>
      </c>
      <c r="E67" s="1">
        <v>53</v>
      </c>
      <c r="F67" s="1">
        <v>3</v>
      </c>
    </row>
    <row r="68" spans="1:6" outlineLevel="2" x14ac:dyDescent="0.25">
      <c r="A68" s="1" t="s">
        <v>61</v>
      </c>
      <c r="B68" s="1" t="s">
        <v>77</v>
      </c>
      <c r="C68" s="1">
        <v>24</v>
      </c>
      <c r="D68" s="1">
        <v>9</v>
      </c>
      <c r="E68" s="1">
        <v>15</v>
      </c>
      <c r="F68" s="1">
        <v>0</v>
      </c>
    </row>
    <row r="69" spans="1:6" outlineLevel="2" x14ac:dyDescent="0.25">
      <c r="A69" s="1" t="s">
        <v>61</v>
      </c>
      <c r="B69" s="1" t="s">
        <v>78</v>
      </c>
      <c r="C69" s="1">
        <v>92</v>
      </c>
      <c r="D69" s="1">
        <v>44</v>
      </c>
      <c r="E69" s="1">
        <v>45</v>
      </c>
      <c r="F69" s="1">
        <v>3</v>
      </c>
    </row>
    <row r="70" spans="1:6" outlineLevel="2" x14ac:dyDescent="0.25">
      <c r="A70" s="1" t="s">
        <v>61</v>
      </c>
      <c r="B70" s="1" t="s">
        <v>79</v>
      </c>
      <c r="C70" s="1">
        <v>67</v>
      </c>
      <c r="D70" s="1">
        <v>39</v>
      </c>
      <c r="E70" s="1">
        <v>27</v>
      </c>
      <c r="F70" s="1">
        <v>1</v>
      </c>
    </row>
    <row r="71" spans="1:6" outlineLevel="2" x14ac:dyDescent="0.25">
      <c r="A71" s="1" t="s">
        <v>61</v>
      </c>
      <c r="B71" s="1" t="s">
        <v>80</v>
      </c>
      <c r="C71" s="1">
        <v>1004</v>
      </c>
      <c r="D71" s="1">
        <v>454</v>
      </c>
      <c r="E71" s="1">
        <v>540</v>
      </c>
      <c r="F71" s="1">
        <v>10</v>
      </c>
    </row>
    <row r="72" spans="1:6" outlineLevel="2" x14ac:dyDescent="0.25">
      <c r="A72" s="1" t="s">
        <v>61</v>
      </c>
      <c r="B72" s="1" t="s">
        <v>81</v>
      </c>
      <c r="C72" s="1">
        <v>24</v>
      </c>
      <c r="D72" s="1">
        <v>14</v>
      </c>
      <c r="E72" s="1">
        <v>9</v>
      </c>
      <c r="F72" s="1">
        <v>1</v>
      </c>
    </row>
    <row r="73" spans="1:6" outlineLevel="2" x14ac:dyDescent="0.25">
      <c r="A73" s="1" t="s">
        <v>61</v>
      </c>
      <c r="B73" s="1" t="s">
        <v>82</v>
      </c>
      <c r="C73" s="1">
        <v>326</v>
      </c>
      <c r="D73" s="1">
        <v>158</v>
      </c>
      <c r="E73" s="1">
        <v>161</v>
      </c>
      <c r="F73" s="1">
        <v>7</v>
      </c>
    </row>
    <row r="74" spans="1:6" outlineLevel="2" x14ac:dyDescent="0.25">
      <c r="A74" s="1" t="s">
        <v>61</v>
      </c>
      <c r="B74" s="1" t="s">
        <v>83</v>
      </c>
      <c r="C74" s="1">
        <v>198</v>
      </c>
      <c r="D74" s="1">
        <v>78</v>
      </c>
      <c r="E74" s="1">
        <v>119</v>
      </c>
      <c r="F74" s="1">
        <v>1</v>
      </c>
    </row>
    <row r="75" spans="1:6" outlineLevel="2" x14ac:dyDescent="0.25">
      <c r="A75" s="1" t="s">
        <v>61</v>
      </c>
      <c r="B75" s="1" t="s">
        <v>84</v>
      </c>
      <c r="C75" s="1">
        <v>321</v>
      </c>
      <c r="D75" s="1">
        <v>155</v>
      </c>
      <c r="E75" s="1">
        <v>162</v>
      </c>
      <c r="F75" s="1">
        <v>4</v>
      </c>
    </row>
    <row r="76" spans="1:6" outlineLevel="2" x14ac:dyDescent="0.25">
      <c r="A76" s="1" t="s">
        <v>61</v>
      </c>
      <c r="B76" s="1" t="s">
        <v>85</v>
      </c>
      <c r="C76" s="1">
        <v>315</v>
      </c>
      <c r="D76" s="1">
        <v>155</v>
      </c>
      <c r="E76" s="1">
        <v>150</v>
      </c>
      <c r="F76" s="1">
        <v>10</v>
      </c>
    </row>
    <row r="77" spans="1:6" outlineLevel="2" x14ac:dyDescent="0.25">
      <c r="A77" s="1" t="s">
        <v>61</v>
      </c>
      <c r="B77" s="1" t="s">
        <v>86</v>
      </c>
      <c r="C77" s="1">
        <v>197</v>
      </c>
      <c r="D77" s="1">
        <v>102</v>
      </c>
      <c r="E77" s="1">
        <v>89</v>
      </c>
      <c r="F77" s="1">
        <v>6</v>
      </c>
    </row>
    <row r="78" spans="1:6" outlineLevel="2" x14ac:dyDescent="0.25">
      <c r="A78" s="1" t="s">
        <v>61</v>
      </c>
      <c r="B78" s="1" t="s">
        <v>87</v>
      </c>
      <c r="C78" s="1">
        <v>176</v>
      </c>
      <c r="D78" s="1">
        <v>83</v>
      </c>
      <c r="E78" s="1">
        <v>92</v>
      </c>
      <c r="F78" s="1">
        <v>1</v>
      </c>
    </row>
    <row r="79" spans="1:6" outlineLevel="1" x14ac:dyDescent="0.25">
      <c r="A79" s="28" t="s">
        <v>256</v>
      </c>
      <c r="C79" s="1">
        <f>SUBTOTAL(9,C53:C78)</f>
        <v>6520</v>
      </c>
      <c r="D79" s="1">
        <f>SUBTOTAL(9,D53:D78)</f>
        <v>3040</v>
      </c>
      <c r="E79" s="1">
        <f>SUBTOTAL(9,E53:E78)</f>
        <v>3369</v>
      </c>
      <c r="F79" s="1">
        <f>SUBTOTAL(9,F53:F78)</f>
        <v>111</v>
      </c>
    </row>
    <row r="80" spans="1:6" outlineLevel="2" x14ac:dyDescent="0.25">
      <c r="A80" s="1" t="s">
        <v>88</v>
      </c>
      <c r="B80" s="1" t="s">
        <v>89</v>
      </c>
      <c r="C80" s="1">
        <v>217</v>
      </c>
      <c r="D80" s="1">
        <v>111</v>
      </c>
      <c r="E80" s="1">
        <v>102</v>
      </c>
      <c r="F80" s="1">
        <v>4</v>
      </c>
    </row>
    <row r="81" spans="1:6" outlineLevel="2" x14ac:dyDescent="0.25">
      <c r="A81" s="1" t="s">
        <v>88</v>
      </c>
      <c r="B81" s="1" t="s">
        <v>90</v>
      </c>
      <c r="C81" s="1">
        <v>112</v>
      </c>
      <c r="D81" s="1">
        <v>50</v>
      </c>
      <c r="E81" s="1">
        <v>61</v>
      </c>
      <c r="F81" s="1">
        <v>1</v>
      </c>
    </row>
    <row r="82" spans="1:6" outlineLevel="2" x14ac:dyDescent="0.25">
      <c r="A82" s="1" t="s">
        <v>88</v>
      </c>
      <c r="B82" s="1" t="s">
        <v>91</v>
      </c>
      <c r="C82" s="1">
        <v>154</v>
      </c>
      <c r="D82" s="1">
        <v>81</v>
      </c>
      <c r="E82" s="1">
        <v>67</v>
      </c>
      <c r="F82" s="1">
        <v>6</v>
      </c>
    </row>
    <row r="83" spans="1:6" outlineLevel="2" x14ac:dyDescent="0.25">
      <c r="A83" s="1" t="s">
        <v>88</v>
      </c>
      <c r="B83" s="1" t="s">
        <v>92</v>
      </c>
      <c r="C83" s="1">
        <v>41</v>
      </c>
      <c r="D83" s="1">
        <v>19</v>
      </c>
      <c r="E83" s="1">
        <v>22</v>
      </c>
      <c r="F83" s="1">
        <v>0</v>
      </c>
    </row>
    <row r="84" spans="1:6" outlineLevel="2" x14ac:dyDescent="0.25">
      <c r="A84" s="1" t="s">
        <v>88</v>
      </c>
      <c r="B84" s="1" t="s">
        <v>93</v>
      </c>
      <c r="C84" s="1">
        <v>294</v>
      </c>
      <c r="D84" s="1">
        <v>136</v>
      </c>
      <c r="E84" s="1">
        <v>153</v>
      </c>
      <c r="F84" s="1">
        <v>5</v>
      </c>
    </row>
    <row r="85" spans="1:6" outlineLevel="2" x14ac:dyDescent="0.25">
      <c r="A85" s="1" t="s">
        <v>88</v>
      </c>
      <c r="B85" s="1" t="s">
        <v>94</v>
      </c>
      <c r="C85" s="1">
        <v>20</v>
      </c>
      <c r="D85" s="1">
        <v>9</v>
      </c>
      <c r="E85" s="1">
        <v>11</v>
      </c>
      <c r="F85" s="1">
        <v>0</v>
      </c>
    </row>
    <row r="86" spans="1:6" outlineLevel="2" x14ac:dyDescent="0.25">
      <c r="A86" s="1" t="s">
        <v>88</v>
      </c>
      <c r="B86" s="1" t="s">
        <v>96</v>
      </c>
      <c r="C86" s="1">
        <v>308</v>
      </c>
      <c r="D86" s="1">
        <v>145</v>
      </c>
      <c r="E86" s="1">
        <v>158</v>
      </c>
      <c r="F86" s="1">
        <v>5</v>
      </c>
    </row>
    <row r="87" spans="1:6" outlineLevel="2" x14ac:dyDescent="0.25">
      <c r="A87" s="1" t="s">
        <v>88</v>
      </c>
      <c r="B87" s="1" t="s">
        <v>97</v>
      </c>
      <c r="C87" s="1">
        <v>77</v>
      </c>
      <c r="D87" s="1">
        <v>46</v>
      </c>
      <c r="E87" s="1">
        <v>31</v>
      </c>
      <c r="F87" s="1">
        <v>0</v>
      </c>
    </row>
    <row r="88" spans="1:6" outlineLevel="2" x14ac:dyDescent="0.25">
      <c r="A88" s="1" t="s">
        <v>88</v>
      </c>
      <c r="B88" s="1" t="s">
        <v>99</v>
      </c>
      <c r="C88" s="1">
        <v>303</v>
      </c>
      <c r="D88" s="1">
        <v>152</v>
      </c>
      <c r="E88" s="1">
        <v>145</v>
      </c>
      <c r="F88" s="1">
        <v>6</v>
      </c>
    </row>
    <row r="89" spans="1:6" outlineLevel="2" x14ac:dyDescent="0.25">
      <c r="A89" s="1" t="s">
        <v>88</v>
      </c>
      <c r="B89" s="1" t="s">
        <v>100</v>
      </c>
      <c r="C89" s="1">
        <v>30</v>
      </c>
      <c r="D89" s="1">
        <v>22</v>
      </c>
      <c r="E89" s="1">
        <v>8</v>
      </c>
      <c r="F89" s="1">
        <v>0</v>
      </c>
    </row>
    <row r="90" spans="1:6" outlineLevel="2" x14ac:dyDescent="0.25">
      <c r="A90" s="1" t="s">
        <v>88</v>
      </c>
      <c r="B90" s="1" t="s">
        <v>101</v>
      </c>
      <c r="C90" s="1">
        <v>120</v>
      </c>
      <c r="D90" s="1">
        <v>52</v>
      </c>
      <c r="E90" s="1">
        <v>55</v>
      </c>
      <c r="F90" s="1">
        <v>13</v>
      </c>
    </row>
    <row r="91" spans="1:6" outlineLevel="2" x14ac:dyDescent="0.25">
      <c r="A91" s="1" t="s">
        <v>88</v>
      </c>
      <c r="B91" s="1" t="s">
        <v>102</v>
      </c>
      <c r="C91" s="1">
        <v>11</v>
      </c>
      <c r="D91" s="1">
        <v>5</v>
      </c>
      <c r="E91" s="1">
        <v>6</v>
      </c>
      <c r="F91" s="1">
        <v>0</v>
      </c>
    </row>
    <row r="92" spans="1:6" outlineLevel="2" x14ac:dyDescent="0.25">
      <c r="A92" s="1" t="s">
        <v>88</v>
      </c>
      <c r="B92" s="1" t="s">
        <v>228</v>
      </c>
      <c r="C92" s="1">
        <v>18</v>
      </c>
      <c r="D92" s="1">
        <v>12</v>
      </c>
      <c r="E92" s="1">
        <v>6</v>
      </c>
      <c r="F92" s="1">
        <v>0</v>
      </c>
    </row>
    <row r="93" spans="1:6" outlineLevel="2" x14ac:dyDescent="0.25">
      <c r="A93" s="1" t="s">
        <v>88</v>
      </c>
      <c r="B93" s="1" t="s">
        <v>103</v>
      </c>
      <c r="C93" s="1">
        <v>129</v>
      </c>
      <c r="D93" s="1">
        <v>56</v>
      </c>
      <c r="E93" s="1">
        <v>70</v>
      </c>
      <c r="F93" s="1">
        <v>3</v>
      </c>
    </row>
    <row r="94" spans="1:6" outlineLevel="2" x14ac:dyDescent="0.25">
      <c r="A94" s="1" t="s">
        <v>88</v>
      </c>
      <c r="B94" s="1" t="s">
        <v>104</v>
      </c>
      <c r="C94" s="1">
        <v>294</v>
      </c>
      <c r="D94" s="1">
        <v>124</v>
      </c>
      <c r="E94" s="1">
        <v>154</v>
      </c>
      <c r="F94" s="1">
        <v>16</v>
      </c>
    </row>
    <row r="95" spans="1:6" outlineLevel="2" x14ac:dyDescent="0.25">
      <c r="A95" s="1" t="s">
        <v>88</v>
      </c>
      <c r="B95" s="1" t="s">
        <v>105</v>
      </c>
      <c r="C95" s="1">
        <v>92</v>
      </c>
      <c r="D95" s="1">
        <v>50</v>
      </c>
      <c r="E95" s="1">
        <v>42</v>
      </c>
      <c r="F95" s="1">
        <v>0</v>
      </c>
    </row>
    <row r="96" spans="1:6" outlineLevel="2" x14ac:dyDescent="0.25">
      <c r="A96" s="1" t="s">
        <v>88</v>
      </c>
      <c r="B96" s="1" t="s">
        <v>106</v>
      </c>
      <c r="C96" s="1">
        <v>333</v>
      </c>
      <c r="D96" s="1">
        <v>149</v>
      </c>
      <c r="E96" s="1">
        <v>172</v>
      </c>
      <c r="F96" s="1">
        <v>12</v>
      </c>
    </row>
    <row r="97" spans="1:6" outlineLevel="2" x14ac:dyDescent="0.25">
      <c r="A97" s="1" t="s">
        <v>88</v>
      </c>
      <c r="B97" s="1" t="s">
        <v>107</v>
      </c>
      <c r="C97" s="1">
        <v>3</v>
      </c>
      <c r="D97" s="1">
        <v>2</v>
      </c>
      <c r="E97" s="1">
        <v>1</v>
      </c>
      <c r="F97" s="1">
        <v>0</v>
      </c>
    </row>
    <row r="98" spans="1:6" outlineLevel="2" x14ac:dyDescent="0.25">
      <c r="A98" s="1" t="s">
        <v>88</v>
      </c>
      <c r="B98" s="1" t="s">
        <v>109</v>
      </c>
      <c r="C98" s="1">
        <v>235</v>
      </c>
      <c r="D98" s="1">
        <v>109</v>
      </c>
      <c r="E98" s="1">
        <v>121</v>
      </c>
      <c r="F98" s="1">
        <v>5</v>
      </c>
    </row>
    <row r="99" spans="1:6" outlineLevel="2" x14ac:dyDescent="0.25">
      <c r="A99" s="1" t="s">
        <v>88</v>
      </c>
      <c r="B99" s="1" t="s">
        <v>110</v>
      </c>
      <c r="C99" s="1">
        <v>62</v>
      </c>
      <c r="D99" s="1">
        <v>36</v>
      </c>
      <c r="E99" s="1">
        <v>23</v>
      </c>
      <c r="F99" s="1">
        <v>3</v>
      </c>
    </row>
    <row r="100" spans="1:6" outlineLevel="2" x14ac:dyDescent="0.25">
      <c r="A100" s="1" t="s">
        <v>88</v>
      </c>
      <c r="B100" s="1" t="s">
        <v>111</v>
      </c>
      <c r="C100" s="1">
        <v>101</v>
      </c>
      <c r="D100" s="1">
        <v>57</v>
      </c>
      <c r="E100" s="1">
        <v>43</v>
      </c>
      <c r="F100" s="1">
        <v>1</v>
      </c>
    </row>
    <row r="101" spans="1:6" outlineLevel="2" x14ac:dyDescent="0.25">
      <c r="A101" s="1" t="s">
        <v>88</v>
      </c>
      <c r="B101" s="1" t="s">
        <v>112</v>
      </c>
      <c r="C101" s="1">
        <v>43</v>
      </c>
      <c r="D101" s="1">
        <v>21</v>
      </c>
      <c r="E101" s="1">
        <v>21</v>
      </c>
      <c r="F101" s="1">
        <v>1</v>
      </c>
    </row>
    <row r="102" spans="1:6" outlineLevel="2" x14ac:dyDescent="0.25">
      <c r="A102" s="1" t="s">
        <v>88</v>
      </c>
      <c r="B102" s="1" t="s">
        <v>113</v>
      </c>
      <c r="C102" s="1">
        <v>179</v>
      </c>
      <c r="D102" s="1">
        <v>81</v>
      </c>
      <c r="E102" s="1">
        <v>95</v>
      </c>
      <c r="F102" s="1">
        <v>3</v>
      </c>
    </row>
    <row r="103" spans="1:6" outlineLevel="2" x14ac:dyDescent="0.25">
      <c r="A103" s="1" t="s">
        <v>88</v>
      </c>
      <c r="B103" s="1" t="s">
        <v>114</v>
      </c>
      <c r="C103" s="1">
        <v>637</v>
      </c>
      <c r="D103" s="1">
        <v>281</v>
      </c>
      <c r="E103" s="1">
        <v>336</v>
      </c>
      <c r="F103" s="1">
        <v>20</v>
      </c>
    </row>
    <row r="104" spans="1:6" outlineLevel="2" x14ac:dyDescent="0.25">
      <c r="A104" s="1" t="s">
        <v>88</v>
      </c>
      <c r="B104" s="1" t="s">
        <v>115</v>
      </c>
      <c r="C104" s="1">
        <v>418</v>
      </c>
      <c r="D104" s="1">
        <v>214</v>
      </c>
      <c r="E104" s="1">
        <v>190</v>
      </c>
      <c r="F104" s="1">
        <v>14</v>
      </c>
    </row>
    <row r="105" spans="1:6" outlineLevel="2" x14ac:dyDescent="0.25">
      <c r="A105" s="1" t="s">
        <v>88</v>
      </c>
      <c r="B105" s="1" t="s">
        <v>116</v>
      </c>
      <c r="C105" s="1">
        <v>222</v>
      </c>
      <c r="D105" s="1">
        <v>90</v>
      </c>
      <c r="E105" s="1">
        <v>127</v>
      </c>
      <c r="F105" s="1">
        <v>5</v>
      </c>
    </row>
    <row r="106" spans="1:6" outlineLevel="2" x14ac:dyDescent="0.25">
      <c r="A106" s="1" t="s">
        <v>88</v>
      </c>
      <c r="B106" s="1" t="s">
        <v>117</v>
      </c>
      <c r="C106" s="1">
        <v>4</v>
      </c>
      <c r="D106" s="1">
        <v>2</v>
      </c>
      <c r="E106" s="1">
        <v>2</v>
      </c>
      <c r="F106" s="1">
        <v>0</v>
      </c>
    </row>
    <row r="107" spans="1:6" outlineLevel="2" x14ac:dyDescent="0.25">
      <c r="A107" s="1" t="s">
        <v>88</v>
      </c>
      <c r="B107" s="1" t="s">
        <v>118</v>
      </c>
      <c r="C107" s="1">
        <v>165</v>
      </c>
      <c r="D107" s="1">
        <v>79</v>
      </c>
      <c r="E107" s="1">
        <v>83</v>
      </c>
      <c r="F107" s="1">
        <v>3</v>
      </c>
    </row>
    <row r="108" spans="1:6" outlineLevel="2" x14ac:dyDescent="0.25">
      <c r="A108" s="1" t="s">
        <v>88</v>
      </c>
      <c r="B108" s="1" t="s">
        <v>119</v>
      </c>
      <c r="C108" s="1">
        <v>137</v>
      </c>
      <c r="D108" s="1">
        <v>72</v>
      </c>
      <c r="E108" s="1">
        <v>58</v>
      </c>
      <c r="F108" s="1">
        <v>7</v>
      </c>
    </row>
    <row r="109" spans="1:6" outlineLevel="1" x14ac:dyDescent="0.25">
      <c r="A109" s="28" t="s">
        <v>257</v>
      </c>
      <c r="C109" s="1">
        <f>SUBTOTAL(9,C80:C108)</f>
        <v>4759</v>
      </c>
      <c r="D109" s="1">
        <f>SUBTOTAL(9,D80:D108)</f>
        <v>2263</v>
      </c>
      <c r="E109" s="1">
        <f>SUBTOTAL(9,E80:E108)</f>
        <v>2363</v>
      </c>
      <c r="F109" s="1">
        <f>SUBTOTAL(9,F80:F108)</f>
        <v>133</v>
      </c>
    </row>
    <row r="110" spans="1:6" outlineLevel="2" x14ac:dyDescent="0.25">
      <c r="A110" s="1" t="s">
        <v>120</v>
      </c>
      <c r="B110" s="1" t="s">
        <v>121</v>
      </c>
      <c r="C110" s="1">
        <v>16</v>
      </c>
      <c r="D110" s="1">
        <v>10</v>
      </c>
      <c r="E110" s="1">
        <v>6</v>
      </c>
      <c r="F110" s="1">
        <v>0</v>
      </c>
    </row>
    <row r="111" spans="1:6" outlineLevel="2" x14ac:dyDescent="0.25">
      <c r="A111" s="1" t="s">
        <v>120</v>
      </c>
      <c r="B111" s="1" t="s">
        <v>122</v>
      </c>
      <c r="C111" s="1">
        <v>145</v>
      </c>
      <c r="D111" s="1">
        <v>68</v>
      </c>
      <c r="E111" s="1">
        <v>73</v>
      </c>
      <c r="F111" s="1">
        <v>4</v>
      </c>
    </row>
    <row r="112" spans="1:6" outlineLevel="2" x14ac:dyDescent="0.25">
      <c r="A112" s="1" t="s">
        <v>120</v>
      </c>
      <c r="B112" s="1" t="s">
        <v>123</v>
      </c>
      <c r="C112" s="1">
        <v>54</v>
      </c>
      <c r="D112" s="1">
        <v>31</v>
      </c>
      <c r="E112" s="1">
        <v>23</v>
      </c>
      <c r="F112" s="1">
        <v>0</v>
      </c>
    </row>
    <row r="113" spans="1:6" outlineLevel="2" x14ac:dyDescent="0.25">
      <c r="A113" s="1" t="s">
        <v>120</v>
      </c>
      <c r="B113" s="1" t="s">
        <v>124</v>
      </c>
      <c r="C113" s="1">
        <v>102</v>
      </c>
      <c r="D113" s="1">
        <v>45</v>
      </c>
      <c r="E113" s="1">
        <v>56</v>
      </c>
      <c r="F113" s="1">
        <v>1</v>
      </c>
    </row>
    <row r="114" spans="1:6" outlineLevel="2" x14ac:dyDescent="0.25">
      <c r="A114" s="1" t="s">
        <v>120</v>
      </c>
      <c r="B114" s="1" t="s">
        <v>125</v>
      </c>
      <c r="C114" s="1">
        <v>59</v>
      </c>
      <c r="D114" s="1">
        <v>32</v>
      </c>
      <c r="E114" s="1">
        <v>26</v>
      </c>
      <c r="F114" s="1">
        <v>1</v>
      </c>
    </row>
    <row r="115" spans="1:6" outlineLevel="2" x14ac:dyDescent="0.25">
      <c r="A115" s="1" t="s">
        <v>120</v>
      </c>
      <c r="B115" s="1" t="s">
        <v>126</v>
      </c>
      <c r="C115" s="1">
        <v>39</v>
      </c>
      <c r="D115" s="1">
        <v>18</v>
      </c>
      <c r="E115" s="1">
        <v>20</v>
      </c>
      <c r="F115" s="1">
        <v>1</v>
      </c>
    </row>
    <row r="116" spans="1:6" outlineLevel="2" x14ac:dyDescent="0.25">
      <c r="A116" s="1" t="s">
        <v>120</v>
      </c>
      <c r="B116" s="1" t="s">
        <v>127</v>
      </c>
      <c r="C116" s="1">
        <v>49</v>
      </c>
      <c r="D116" s="1">
        <v>25</v>
      </c>
      <c r="E116" s="1">
        <v>24</v>
      </c>
      <c r="F116" s="1">
        <v>0</v>
      </c>
    </row>
    <row r="117" spans="1:6" outlineLevel="2" x14ac:dyDescent="0.25">
      <c r="A117" s="1" t="s">
        <v>120</v>
      </c>
      <c r="B117" s="1" t="s">
        <v>128</v>
      </c>
      <c r="C117" s="1">
        <v>79</v>
      </c>
      <c r="D117" s="1">
        <v>47</v>
      </c>
      <c r="E117" s="1">
        <v>29</v>
      </c>
      <c r="F117" s="1">
        <v>3</v>
      </c>
    </row>
    <row r="118" spans="1:6" outlineLevel="2" x14ac:dyDescent="0.25">
      <c r="A118" s="1" t="s">
        <v>120</v>
      </c>
      <c r="B118" s="1" t="s">
        <v>129</v>
      </c>
      <c r="C118" s="1">
        <v>76</v>
      </c>
      <c r="D118" s="1">
        <v>42</v>
      </c>
      <c r="E118" s="1">
        <v>34</v>
      </c>
      <c r="F118" s="1">
        <v>0</v>
      </c>
    </row>
    <row r="119" spans="1:6" outlineLevel="2" x14ac:dyDescent="0.25">
      <c r="A119" s="1" t="s">
        <v>120</v>
      </c>
      <c r="B119" s="1" t="s">
        <v>130</v>
      </c>
      <c r="C119" s="1">
        <v>161</v>
      </c>
      <c r="D119" s="1">
        <v>73</v>
      </c>
      <c r="E119" s="1">
        <v>85</v>
      </c>
      <c r="F119" s="1">
        <v>3</v>
      </c>
    </row>
    <row r="120" spans="1:6" outlineLevel="2" x14ac:dyDescent="0.25">
      <c r="A120" s="1" t="s">
        <v>120</v>
      </c>
      <c r="B120" s="1" t="s">
        <v>131</v>
      </c>
      <c r="C120" s="1">
        <v>253</v>
      </c>
      <c r="D120" s="1">
        <v>138</v>
      </c>
      <c r="E120" s="1">
        <v>114</v>
      </c>
      <c r="F120" s="1">
        <v>1</v>
      </c>
    </row>
    <row r="121" spans="1:6" outlineLevel="2" x14ac:dyDescent="0.25">
      <c r="A121" s="1" t="s">
        <v>120</v>
      </c>
      <c r="B121" s="1" t="s">
        <v>230</v>
      </c>
      <c r="C121" s="1">
        <v>43</v>
      </c>
      <c r="D121" s="1">
        <v>18</v>
      </c>
      <c r="E121" s="1">
        <v>25</v>
      </c>
      <c r="F121" s="1">
        <v>0</v>
      </c>
    </row>
    <row r="122" spans="1:6" outlineLevel="2" x14ac:dyDescent="0.25">
      <c r="A122" s="1" t="s">
        <v>120</v>
      </c>
      <c r="B122" s="1" t="s">
        <v>132</v>
      </c>
      <c r="C122" s="1">
        <v>48</v>
      </c>
      <c r="D122" s="1">
        <v>18</v>
      </c>
      <c r="E122" s="1">
        <v>30</v>
      </c>
      <c r="F122" s="1">
        <v>0</v>
      </c>
    </row>
    <row r="123" spans="1:6" outlineLevel="2" x14ac:dyDescent="0.25">
      <c r="A123" s="1" t="s">
        <v>120</v>
      </c>
      <c r="B123" s="1" t="s">
        <v>133</v>
      </c>
      <c r="C123" s="1">
        <v>204</v>
      </c>
      <c r="D123" s="1">
        <v>97</v>
      </c>
      <c r="E123" s="1">
        <v>107</v>
      </c>
      <c r="F123" s="1">
        <v>0</v>
      </c>
    </row>
    <row r="124" spans="1:6" outlineLevel="2" x14ac:dyDescent="0.25">
      <c r="A124" s="1" t="s">
        <v>120</v>
      </c>
      <c r="B124" s="1" t="s">
        <v>134</v>
      </c>
      <c r="C124" s="1">
        <v>46</v>
      </c>
      <c r="D124" s="1">
        <v>18</v>
      </c>
      <c r="E124" s="1">
        <v>27</v>
      </c>
      <c r="F124" s="1">
        <v>1</v>
      </c>
    </row>
    <row r="125" spans="1:6" outlineLevel="2" x14ac:dyDescent="0.25">
      <c r="A125" s="1" t="s">
        <v>120</v>
      </c>
      <c r="B125" s="1" t="s">
        <v>135</v>
      </c>
      <c r="C125" s="1">
        <v>169</v>
      </c>
      <c r="D125" s="1">
        <v>86</v>
      </c>
      <c r="E125" s="1">
        <v>79</v>
      </c>
      <c r="F125" s="1">
        <v>4</v>
      </c>
    </row>
    <row r="126" spans="1:6" outlineLevel="2" x14ac:dyDescent="0.25">
      <c r="A126" s="1" t="s">
        <v>120</v>
      </c>
      <c r="B126" s="1" t="s">
        <v>136</v>
      </c>
      <c r="C126" s="1">
        <v>138</v>
      </c>
      <c r="D126" s="1">
        <v>64</v>
      </c>
      <c r="E126" s="1">
        <v>73</v>
      </c>
      <c r="F126" s="1">
        <v>1</v>
      </c>
    </row>
    <row r="127" spans="1:6" outlineLevel="2" x14ac:dyDescent="0.25">
      <c r="A127" s="1" t="s">
        <v>120</v>
      </c>
      <c r="B127" s="1" t="s">
        <v>137</v>
      </c>
      <c r="C127" s="1">
        <v>153</v>
      </c>
      <c r="D127" s="1">
        <v>73</v>
      </c>
      <c r="E127" s="1">
        <v>80</v>
      </c>
      <c r="F127" s="1">
        <v>0</v>
      </c>
    </row>
    <row r="128" spans="1:6" outlineLevel="2" x14ac:dyDescent="0.25">
      <c r="A128" s="1" t="s">
        <v>120</v>
      </c>
      <c r="B128" s="1" t="s">
        <v>138</v>
      </c>
      <c r="C128" s="1">
        <v>163</v>
      </c>
      <c r="D128" s="1">
        <v>78</v>
      </c>
      <c r="E128" s="1">
        <v>80</v>
      </c>
      <c r="F128" s="1">
        <v>5</v>
      </c>
    </row>
    <row r="129" spans="1:6" outlineLevel="2" x14ac:dyDescent="0.25">
      <c r="A129" s="1" t="s">
        <v>120</v>
      </c>
      <c r="B129" s="1" t="s">
        <v>139</v>
      </c>
      <c r="C129" s="1">
        <v>238</v>
      </c>
      <c r="D129" s="1">
        <v>125</v>
      </c>
      <c r="E129" s="1">
        <v>112</v>
      </c>
      <c r="F129" s="1">
        <v>1</v>
      </c>
    </row>
    <row r="130" spans="1:6" outlineLevel="2" x14ac:dyDescent="0.25">
      <c r="A130" s="1" t="s">
        <v>120</v>
      </c>
      <c r="B130" s="1" t="s">
        <v>140</v>
      </c>
      <c r="C130" s="1">
        <v>285</v>
      </c>
      <c r="D130" s="1">
        <v>144</v>
      </c>
      <c r="E130" s="1">
        <v>138</v>
      </c>
      <c r="F130" s="1">
        <v>3</v>
      </c>
    </row>
    <row r="131" spans="1:6" outlineLevel="2" x14ac:dyDescent="0.25">
      <c r="A131" s="1" t="s">
        <v>120</v>
      </c>
      <c r="B131" s="1" t="s">
        <v>141</v>
      </c>
      <c r="C131" s="1">
        <v>132</v>
      </c>
      <c r="D131" s="1">
        <v>64</v>
      </c>
      <c r="E131" s="1">
        <v>65</v>
      </c>
      <c r="F131" s="1">
        <v>3</v>
      </c>
    </row>
    <row r="132" spans="1:6" ht="13" outlineLevel="1" x14ac:dyDescent="0.3">
      <c r="A132" s="28" t="s">
        <v>258</v>
      </c>
      <c r="C132" s="1">
        <f>SUBTOTAL(9,C110:C131)</f>
        <v>2652</v>
      </c>
      <c r="D132" s="1">
        <f>SUBTOTAL(9,D110:D131)</f>
        <v>1314</v>
      </c>
      <c r="E132" s="1">
        <f>SUBTOTAL(9,E110:E131)</f>
        <v>1306</v>
      </c>
      <c r="F132" s="1">
        <f>SUBTOTAL(9,F110:F131)</f>
        <v>32</v>
      </c>
    </row>
    <row r="133" spans="1:6" ht="13" x14ac:dyDescent="0.3">
      <c r="A133" s="28" t="s">
        <v>259</v>
      </c>
      <c r="C133" s="1">
        <f>SUBTOTAL(9,C2:C131)</f>
        <v>21937</v>
      </c>
      <c r="D133" s="1">
        <f>SUBTOTAL(9,D2:D131)</f>
        <v>10468</v>
      </c>
      <c r="E133" s="1">
        <f>SUBTOTAL(9,E2:E131)</f>
        <v>11012</v>
      </c>
      <c r="F133" s="1">
        <f>SUBTOTAL(9,F2:F131)</f>
        <v>457</v>
      </c>
    </row>
  </sheetData>
  <phoneticPr fontId="2" type="noConversion"/>
  <pageMargins left="1.71" right="0.75" top="1.1770833333333333" bottom="1" header="0.5" footer="0.5"/>
  <pageSetup orientation="portrait" r:id="rId1"/>
  <headerFooter alignWithMargins="0">
    <oddHeader>&amp;C&amp;"Arial,Bold"&amp;12CPS Accountability - Demographics - Sex&amp;10
&amp;11 04/01/2020 Thru 06/30/2020
Data As Of 10/01/2020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view="pageLayout" zoomScaleNormal="100" workbookViewId="0"/>
  </sheetViews>
  <sheetFormatPr defaultColWidth="9.1796875" defaultRowHeight="12.5" outlineLevelRow="2" x14ac:dyDescent="0.25"/>
  <cols>
    <col min="1" max="1" width="14.453125" style="1" bestFit="1" customWidth="1"/>
    <col min="2" max="2" width="14.81640625" style="1" bestFit="1" customWidth="1"/>
    <col min="3" max="8" width="8.7265625" style="1" bestFit="1" customWidth="1"/>
    <col min="9" max="9" width="8.26953125" style="1" bestFit="1" customWidth="1"/>
    <col min="10" max="10" width="8.81640625" style="1" customWidth="1"/>
    <col min="11" max="16384" width="9.1796875" style="1"/>
  </cols>
  <sheetData>
    <row r="1" spans="1:10" s="10" customFormat="1" ht="23.5" x14ac:dyDescent="0.3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outlineLevel="2" x14ac:dyDescent="0.25">
      <c r="A2" s="1" t="s">
        <v>7</v>
      </c>
      <c r="B2" s="1" t="s">
        <v>8</v>
      </c>
      <c r="C2" s="1">
        <v>1</v>
      </c>
      <c r="D2" s="1">
        <v>7</v>
      </c>
      <c r="E2" s="1">
        <v>4</v>
      </c>
      <c r="F2" s="1">
        <v>2</v>
      </c>
      <c r="G2" s="1">
        <v>3</v>
      </c>
      <c r="H2" s="1">
        <v>0</v>
      </c>
      <c r="I2" s="1">
        <v>1</v>
      </c>
      <c r="J2" s="1">
        <f t="shared" ref="J2:J34" si="0">SUM(C2:I2)</f>
        <v>18</v>
      </c>
    </row>
    <row r="3" spans="1:10" outlineLevel="2" x14ac:dyDescent="0.25">
      <c r="A3" s="1" t="s">
        <v>7</v>
      </c>
      <c r="B3" s="1" t="s">
        <v>9</v>
      </c>
      <c r="C3" s="1">
        <v>2</v>
      </c>
      <c r="D3" s="1">
        <v>9</v>
      </c>
      <c r="E3" s="1">
        <v>10</v>
      </c>
      <c r="F3" s="1">
        <v>6</v>
      </c>
      <c r="G3" s="1">
        <v>10</v>
      </c>
      <c r="H3" s="1">
        <v>6</v>
      </c>
      <c r="I3" s="1">
        <v>1</v>
      </c>
      <c r="J3" s="1">
        <f t="shared" si="0"/>
        <v>44</v>
      </c>
    </row>
    <row r="4" spans="1:10" outlineLevel="2" x14ac:dyDescent="0.25">
      <c r="A4" s="1" t="s">
        <v>7</v>
      </c>
      <c r="B4" s="1" t="s">
        <v>10</v>
      </c>
      <c r="C4" s="1">
        <v>11</v>
      </c>
      <c r="D4" s="1">
        <v>19</v>
      </c>
      <c r="E4" s="1">
        <v>20</v>
      </c>
      <c r="F4" s="1">
        <v>24</v>
      </c>
      <c r="G4" s="1">
        <v>14</v>
      </c>
      <c r="H4" s="1">
        <v>8</v>
      </c>
      <c r="I4" s="1">
        <v>10</v>
      </c>
      <c r="J4" s="1">
        <f t="shared" si="0"/>
        <v>106</v>
      </c>
    </row>
    <row r="5" spans="1:10" outlineLevel="2" x14ac:dyDescent="0.25">
      <c r="A5" s="1" t="s">
        <v>7</v>
      </c>
      <c r="B5" s="1" t="s">
        <v>11</v>
      </c>
      <c r="C5" s="1">
        <v>2</v>
      </c>
      <c r="D5" s="1">
        <v>2</v>
      </c>
      <c r="E5" s="1">
        <v>1</v>
      </c>
      <c r="F5" s="1">
        <v>3</v>
      </c>
      <c r="G5" s="1">
        <v>3</v>
      </c>
      <c r="H5" s="1">
        <v>0</v>
      </c>
      <c r="I5" s="1">
        <v>1</v>
      </c>
      <c r="J5" s="1">
        <f t="shared" si="0"/>
        <v>12</v>
      </c>
    </row>
    <row r="6" spans="1:10" outlineLevel="2" x14ac:dyDescent="0.25">
      <c r="A6" s="1" t="s">
        <v>7</v>
      </c>
      <c r="B6" s="1" t="s">
        <v>12</v>
      </c>
      <c r="C6" s="1">
        <v>38</v>
      </c>
      <c r="D6" s="1">
        <v>89</v>
      </c>
      <c r="E6" s="1">
        <v>104</v>
      </c>
      <c r="F6" s="1">
        <v>84</v>
      </c>
      <c r="G6" s="1">
        <v>79</v>
      </c>
      <c r="H6" s="1">
        <v>55</v>
      </c>
      <c r="I6" s="1">
        <v>114</v>
      </c>
      <c r="J6" s="1">
        <f t="shared" si="0"/>
        <v>563</v>
      </c>
    </row>
    <row r="7" spans="1:10" outlineLevel="2" x14ac:dyDescent="0.25">
      <c r="A7" s="1" t="s">
        <v>7</v>
      </c>
      <c r="B7" s="1" t="s">
        <v>14</v>
      </c>
      <c r="C7" s="1">
        <v>3</v>
      </c>
      <c r="D7" s="1">
        <v>5</v>
      </c>
      <c r="E7" s="1">
        <v>6</v>
      </c>
      <c r="F7" s="1">
        <v>6</v>
      </c>
      <c r="G7" s="1">
        <v>1</v>
      </c>
      <c r="H7" s="1">
        <v>2</v>
      </c>
      <c r="I7" s="1">
        <v>3</v>
      </c>
      <c r="J7" s="1">
        <f t="shared" si="0"/>
        <v>26</v>
      </c>
    </row>
    <row r="8" spans="1:10" outlineLevel="2" x14ac:dyDescent="0.25">
      <c r="A8" s="1" t="s">
        <v>7</v>
      </c>
      <c r="B8" s="1" t="s">
        <v>15</v>
      </c>
      <c r="C8" s="1">
        <v>7</v>
      </c>
      <c r="D8" s="1">
        <v>4</v>
      </c>
      <c r="E8" s="1">
        <v>13</v>
      </c>
      <c r="F8" s="1">
        <v>3</v>
      </c>
      <c r="G8" s="1">
        <v>5</v>
      </c>
      <c r="H8" s="1">
        <v>3</v>
      </c>
      <c r="I8" s="1">
        <v>5</v>
      </c>
      <c r="J8" s="1">
        <f t="shared" si="0"/>
        <v>40</v>
      </c>
    </row>
    <row r="9" spans="1:10" outlineLevel="2" x14ac:dyDescent="0.25">
      <c r="A9" s="1" t="s">
        <v>7</v>
      </c>
      <c r="B9" s="1" t="s">
        <v>16</v>
      </c>
      <c r="C9" s="1">
        <v>3</v>
      </c>
      <c r="D9" s="1">
        <v>15</v>
      </c>
      <c r="E9" s="1">
        <v>13</v>
      </c>
      <c r="F9" s="1">
        <v>18</v>
      </c>
      <c r="G9" s="1">
        <v>35</v>
      </c>
      <c r="H9" s="1">
        <v>2</v>
      </c>
      <c r="I9" s="1">
        <v>7</v>
      </c>
      <c r="J9" s="1">
        <f t="shared" si="0"/>
        <v>93</v>
      </c>
    </row>
    <row r="10" spans="1:10" outlineLevel="2" x14ac:dyDescent="0.25">
      <c r="A10" s="1" t="s">
        <v>7</v>
      </c>
      <c r="B10" s="1" t="s">
        <v>17</v>
      </c>
      <c r="C10" s="1">
        <v>0</v>
      </c>
      <c r="D10" s="1">
        <v>4</v>
      </c>
      <c r="E10" s="1">
        <v>6</v>
      </c>
      <c r="F10" s="1">
        <v>3</v>
      </c>
      <c r="G10" s="1">
        <v>8</v>
      </c>
      <c r="H10" s="1">
        <v>3</v>
      </c>
      <c r="I10" s="1">
        <v>3</v>
      </c>
      <c r="J10" s="1">
        <f t="shared" si="0"/>
        <v>27</v>
      </c>
    </row>
    <row r="11" spans="1:10" outlineLevel="2" x14ac:dyDescent="0.25">
      <c r="A11" s="1" t="s">
        <v>7</v>
      </c>
      <c r="B11" s="1" t="s">
        <v>18</v>
      </c>
      <c r="C11" s="1">
        <v>13</v>
      </c>
      <c r="D11" s="1">
        <v>15</v>
      </c>
      <c r="E11" s="1">
        <v>32</v>
      </c>
      <c r="F11" s="1">
        <v>31</v>
      </c>
      <c r="G11" s="1">
        <v>31</v>
      </c>
      <c r="H11" s="1">
        <v>13</v>
      </c>
      <c r="I11" s="1">
        <v>21</v>
      </c>
      <c r="J11" s="1">
        <f t="shared" si="0"/>
        <v>156</v>
      </c>
    </row>
    <row r="12" spans="1:10" outlineLevel="2" x14ac:dyDescent="0.25">
      <c r="A12" s="1" t="s">
        <v>7</v>
      </c>
      <c r="B12" s="1" t="s">
        <v>19</v>
      </c>
      <c r="C12" s="1">
        <v>55</v>
      </c>
      <c r="D12" s="1">
        <v>107</v>
      </c>
      <c r="E12" s="1">
        <v>126</v>
      </c>
      <c r="F12" s="1">
        <v>104</v>
      </c>
      <c r="G12" s="1">
        <v>118</v>
      </c>
      <c r="H12" s="1">
        <v>57</v>
      </c>
      <c r="I12" s="1">
        <v>50</v>
      </c>
      <c r="J12" s="1">
        <f t="shared" si="0"/>
        <v>617</v>
      </c>
    </row>
    <row r="13" spans="1:10" outlineLevel="2" x14ac:dyDescent="0.25">
      <c r="A13" s="1" t="s">
        <v>7</v>
      </c>
      <c r="B13" s="1" t="s">
        <v>20</v>
      </c>
      <c r="C13" s="1">
        <v>12</v>
      </c>
      <c r="D13" s="1">
        <v>34</v>
      </c>
      <c r="E13" s="1">
        <v>33</v>
      </c>
      <c r="F13" s="1">
        <v>21</v>
      </c>
      <c r="G13" s="1">
        <v>14</v>
      </c>
      <c r="H13" s="1">
        <v>2</v>
      </c>
      <c r="I13" s="1">
        <v>12</v>
      </c>
      <c r="J13" s="1">
        <f t="shared" si="0"/>
        <v>128</v>
      </c>
    </row>
    <row r="14" spans="1:10" outlineLevel="2" x14ac:dyDescent="0.25">
      <c r="A14" s="1" t="s">
        <v>7</v>
      </c>
      <c r="B14" s="1" t="s">
        <v>21</v>
      </c>
      <c r="C14" s="1">
        <v>1</v>
      </c>
      <c r="D14" s="1">
        <v>3</v>
      </c>
      <c r="E14" s="1">
        <v>3</v>
      </c>
      <c r="F14" s="1">
        <v>4</v>
      </c>
      <c r="G14" s="1">
        <v>0</v>
      </c>
      <c r="H14" s="1">
        <v>2</v>
      </c>
      <c r="I14" s="1">
        <v>2</v>
      </c>
      <c r="J14" s="1">
        <f t="shared" si="0"/>
        <v>15</v>
      </c>
    </row>
    <row r="15" spans="1:10" outlineLevel="2" x14ac:dyDescent="0.25">
      <c r="A15" s="1" t="s">
        <v>7</v>
      </c>
      <c r="B15" s="1" t="s">
        <v>22</v>
      </c>
      <c r="C15" s="1">
        <v>1</v>
      </c>
      <c r="D15" s="1">
        <v>15</v>
      </c>
      <c r="E15" s="1">
        <v>12</v>
      </c>
      <c r="F15" s="1">
        <v>7</v>
      </c>
      <c r="G15" s="1">
        <v>7</v>
      </c>
      <c r="H15" s="1">
        <v>2</v>
      </c>
      <c r="I15" s="1">
        <v>7</v>
      </c>
      <c r="J15" s="1">
        <f t="shared" si="0"/>
        <v>51</v>
      </c>
    </row>
    <row r="16" spans="1:10" outlineLevel="2" x14ac:dyDescent="0.25">
      <c r="A16" s="1" t="s">
        <v>7</v>
      </c>
      <c r="B16" s="1" t="s">
        <v>23</v>
      </c>
      <c r="C16" s="1">
        <v>0</v>
      </c>
      <c r="D16" s="1">
        <v>3</v>
      </c>
      <c r="E16" s="1">
        <v>5</v>
      </c>
      <c r="F16" s="1">
        <v>3</v>
      </c>
      <c r="G16" s="1">
        <v>1</v>
      </c>
      <c r="H16" s="1">
        <v>1</v>
      </c>
      <c r="I16" s="1">
        <v>5</v>
      </c>
      <c r="J16" s="1">
        <f t="shared" si="0"/>
        <v>18</v>
      </c>
    </row>
    <row r="17" spans="1:10" outlineLevel="2" x14ac:dyDescent="0.25">
      <c r="A17" s="1" t="s">
        <v>7</v>
      </c>
      <c r="B17" s="1" t="s">
        <v>24</v>
      </c>
      <c r="C17" s="1">
        <v>4</v>
      </c>
      <c r="D17" s="1">
        <v>8</v>
      </c>
      <c r="E17" s="1">
        <v>3</v>
      </c>
      <c r="F17" s="1">
        <v>6</v>
      </c>
      <c r="G17" s="1">
        <v>7</v>
      </c>
      <c r="H17" s="1">
        <v>4</v>
      </c>
      <c r="I17" s="1">
        <v>1</v>
      </c>
      <c r="J17" s="1">
        <f t="shared" si="0"/>
        <v>33</v>
      </c>
    </row>
    <row r="18" spans="1:10" outlineLevel="2" x14ac:dyDescent="0.25">
      <c r="A18" s="1" t="s">
        <v>7</v>
      </c>
      <c r="B18" s="1" t="s">
        <v>25</v>
      </c>
      <c r="C18" s="1">
        <v>5</v>
      </c>
      <c r="D18" s="1">
        <v>13</v>
      </c>
      <c r="E18" s="1">
        <v>14</v>
      </c>
      <c r="F18" s="1">
        <v>5</v>
      </c>
      <c r="G18" s="1">
        <v>6</v>
      </c>
      <c r="H18" s="1">
        <v>1</v>
      </c>
      <c r="I18" s="1">
        <v>2</v>
      </c>
      <c r="J18" s="1">
        <f t="shared" si="0"/>
        <v>46</v>
      </c>
    </row>
    <row r="19" spans="1:10" outlineLevel="2" x14ac:dyDescent="0.25">
      <c r="A19" s="1" t="s">
        <v>7</v>
      </c>
      <c r="B19" s="1" t="s">
        <v>26</v>
      </c>
      <c r="C19" s="1">
        <v>1</v>
      </c>
      <c r="D19" s="1">
        <v>9</v>
      </c>
      <c r="E19" s="1">
        <v>14</v>
      </c>
      <c r="F19" s="1">
        <v>11</v>
      </c>
      <c r="G19" s="1">
        <v>9</v>
      </c>
      <c r="H19" s="1">
        <v>6</v>
      </c>
      <c r="I19" s="1">
        <v>5</v>
      </c>
      <c r="J19" s="1">
        <f t="shared" si="0"/>
        <v>55</v>
      </c>
    </row>
    <row r="20" spans="1:10" outlineLevel="2" x14ac:dyDescent="0.25">
      <c r="A20" s="1" t="s">
        <v>7</v>
      </c>
      <c r="B20" s="1" t="s">
        <v>27</v>
      </c>
      <c r="C20" s="1">
        <v>4</v>
      </c>
      <c r="D20" s="1">
        <v>6</v>
      </c>
      <c r="E20" s="1">
        <v>1</v>
      </c>
      <c r="F20" s="1">
        <v>2</v>
      </c>
      <c r="G20" s="1">
        <v>4</v>
      </c>
      <c r="H20" s="1">
        <v>2</v>
      </c>
      <c r="I20" s="1">
        <v>2</v>
      </c>
      <c r="J20" s="1">
        <f t="shared" si="0"/>
        <v>21</v>
      </c>
    </row>
    <row r="21" spans="1:10" outlineLevel="2" x14ac:dyDescent="0.25">
      <c r="A21" s="1" t="s">
        <v>7</v>
      </c>
      <c r="B21" s="1" t="s">
        <v>28</v>
      </c>
      <c r="C21" s="1">
        <v>5</v>
      </c>
      <c r="D21" s="1">
        <v>8</v>
      </c>
      <c r="E21" s="1">
        <v>16</v>
      </c>
      <c r="F21" s="1">
        <v>2</v>
      </c>
      <c r="G21" s="1">
        <v>0</v>
      </c>
      <c r="H21" s="1">
        <v>3</v>
      </c>
      <c r="I21" s="1">
        <v>1</v>
      </c>
      <c r="J21" s="1">
        <f t="shared" si="0"/>
        <v>35</v>
      </c>
    </row>
    <row r="22" spans="1:10" outlineLevel="2" x14ac:dyDescent="0.25">
      <c r="A22" s="1" t="s">
        <v>7</v>
      </c>
      <c r="B22" s="1" t="s">
        <v>29</v>
      </c>
      <c r="C22" s="1">
        <v>12</v>
      </c>
      <c r="D22" s="1">
        <v>24</v>
      </c>
      <c r="E22" s="1">
        <v>18</v>
      </c>
      <c r="F22" s="1">
        <v>11</v>
      </c>
      <c r="G22" s="1">
        <v>15</v>
      </c>
      <c r="H22" s="1">
        <v>3</v>
      </c>
      <c r="I22" s="1">
        <v>33</v>
      </c>
      <c r="J22" s="1">
        <f t="shared" si="0"/>
        <v>116</v>
      </c>
    </row>
    <row r="23" spans="1:10" outlineLevel="2" x14ac:dyDescent="0.25">
      <c r="A23" s="1" t="s">
        <v>7</v>
      </c>
      <c r="B23" s="1" t="s">
        <v>30</v>
      </c>
      <c r="C23" s="1">
        <v>1</v>
      </c>
      <c r="D23" s="1">
        <v>4</v>
      </c>
      <c r="E23" s="1">
        <v>4</v>
      </c>
      <c r="F23" s="1">
        <v>6</v>
      </c>
      <c r="G23" s="1">
        <v>6</v>
      </c>
      <c r="H23" s="1">
        <v>3</v>
      </c>
      <c r="I23" s="1">
        <v>3</v>
      </c>
      <c r="J23" s="1">
        <f t="shared" si="0"/>
        <v>27</v>
      </c>
    </row>
    <row r="24" spans="1:10" outlineLevel="2" x14ac:dyDescent="0.25">
      <c r="A24" s="1" t="s">
        <v>7</v>
      </c>
      <c r="B24" s="1" t="s">
        <v>31</v>
      </c>
      <c r="C24" s="1">
        <v>5</v>
      </c>
      <c r="D24" s="1">
        <v>12</v>
      </c>
      <c r="E24" s="1">
        <v>8</v>
      </c>
      <c r="F24" s="1">
        <v>8</v>
      </c>
      <c r="G24" s="1">
        <v>7</v>
      </c>
      <c r="H24" s="1">
        <v>2</v>
      </c>
      <c r="I24" s="1">
        <v>7</v>
      </c>
      <c r="J24" s="1">
        <f t="shared" si="0"/>
        <v>49</v>
      </c>
    </row>
    <row r="25" spans="1:10" outlineLevel="2" x14ac:dyDescent="0.25">
      <c r="A25" s="1" t="s">
        <v>7</v>
      </c>
      <c r="B25" s="1" t="s">
        <v>32</v>
      </c>
      <c r="C25" s="1">
        <v>78</v>
      </c>
      <c r="D25" s="1">
        <v>81</v>
      </c>
      <c r="E25" s="1">
        <v>93</v>
      </c>
      <c r="F25" s="1">
        <v>75</v>
      </c>
      <c r="G25" s="1">
        <v>69</v>
      </c>
      <c r="H25" s="1">
        <v>40</v>
      </c>
      <c r="I25" s="1">
        <v>117</v>
      </c>
      <c r="J25" s="1">
        <f t="shared" si="0"/>
        <v>553</v>
      </c>
    </row>
    <row r="26" spans="1:10" outlineLevel="2" x14ac:dyDescent="0.25">
      <c r="A26" s="1" t="s">
        <v>7</v>
      </c>
      <c r="B26" s="1" t="s">
        <v>33</v>
      </c>
      <c r="C26" s="1">
        <v>1</v>
      </c>
      <c r="D26" s="1">
        <v>2</v>
      </c>
      <c r="E26" s="1">
        <v>4</v>
      </c>
      <c r="F26" s="1">
        <v>2</v>
      </c>
      <c r="G26" s="1">
        <v>3</v>
      </c>
      <c r="H26" s="1">
        <v>2</v>
      </c>
      <c r="I26" s="1">
        <v>0</v>
      </c>
      <c r="J26" s="1">
        <f t="shared" si="0"/>
        <v>14</v>
      </c>
    </row>
    <row r="27" spans="1:10" outlineLevel="2" x14ac:dyDescent="0.25">
      <c r="A27" s="1" t="s">
        <v>7</v>
      </c>
      <c r="B27" s="1" t="s">
        <v>34</v>
      </c>
      <c r="C27" s="1">
        <v>7</v>
      </c>
      <c r="D27" s="1">
        <v>10</v>
      </c>
      <c r="E27" s="1">
        <v>22</v>
      </c>
      <c r="F27" s="1">
        <v>18</v>
      </c>
      <c r="G27" s="1">
        <v>10</v>
      </c>
      <c r="H27" s="1">
        <v>2</v>
      </c>
      <c r="I27" s="1">
        <v>13</v>
      </c>
      <c r="J27" s="1">
        <f t="shared" si="0"/>
        <v>82</v>
      </c>
    </row>
    <row r="28" spans="1:10" outlineLevel="1" x14ac:dyDescent="0.25">
      <c r="A28" s="28" t="s">
        <v>254</v>
      </c>
      <c r="C28" s="1">
        <f>SUBTOTAL(9,C2:C27)</f>
        <v>272</v>
      </c>
      <c r="D28" s="1">
        <f>SUBTOTAL(9,D2:D27)</f>
        <v>508</v>
      </c>
      <c r="E28" s="1">
        <f>SUBTOTAL(9,E2:E27)</f>
        <v>585</v>
      </c>
      <c r="F28" s="1">
        <f>SUBTOTAL(9,F2:F27)</f>
        <v>465</v>
      </c>
      <c r="G28" s="1">
        <f>SUBTOTAL(9,G2:G27)</f>
        <v>465</v>
      </c>
      <c r="H28" s="1">
        <f>SUBTOTAL(9,H2:H27)</f>
        <v>224</v>
      </c>
      <c r="I28" s="1">
        <f>SUBTOTAL(9,I2:I27)</f>
        <v>426</v>
      </c>
      <c r="J28" s="1">
        <f>SUBTOTAL(9,J2:J27)</f>
        <v>2945</v>
      </c>
    </row>
    <row r="29" spans="1:10" outlineLevel="2" x14ac:dyDescent="0.25">
      <c r="A29" s="1" t="s">
        <v>35</v>
      </c>
      <c r="B29" s="1" t="s">
        <v>36</v>
      </c>
      <c r="C29" s="1">
        <v>9</v>
      </c>
      <c r="D29" s="1">
        <v>23</v>
      </c>
      <c r="E29" s="1">
        <v>15</v>
      </c>
      <c r="F29" s="1">
        <v>11</v>
      </c>
      <c r="G29" s="1">
        <v>11</v>
      </c>
      <c r="H29" s="1">
        <v>10</v>
      </c>
      <c r="I29" s="1">
        <v>4</v>
      </c>
      <c r="J29" s="1">
        <f t="shared" si="0"/>
        <v>83</v>
      </c>
    </row>
    <row r="30" spans="1:10" outlineLevel="2" x14ac:dyDescent="0.25">
      <c r="A30" s="1" t="s">
        <v>35</v>
      </c>
      <c r="B30" s="1" t="s">
        <v>37</v>
      </c>
      <c r="C30" s="1">
        <v>4</v>
      </c>
      <c r="D30" s="1">
        <v>4</v>
      </c>
      <c r="E30" s="1">
        <v>7</v>
      </c>
      <c r="F30" s="1">
        <v>3</v>
      </c>
      <c r="G30" s="1">
        <v>2</v>
      </c>
      <c r="H30" s="1">
        <v>0</v>
      </c>
      <c r="I30" s="1">
        <v>6</v>
      </c>
      <c r="J30" s="1">
        <f t="shared" si="0"/>
        <v>26</v>
      </c>
    </row>
    <row r="31" spans="1:10" outlineLevel="2" x14ac:dyDescent="0.25">
      <c r="A31" s="1" t="s">
        <v>35</v>
      </c>
      <c r="B31" s="1" t="s">
        <v>38</v>
      </c>
      <c r="C31" s="1">
        <v>34</v>
      </c>
      <c r="D31" s="1">
        <v>90</v>
      </c>
      <c r="E31" s="1">
        <v>108</v>
      </c>
      <c r="F31" s="1">
        <v>102</v>
      </c>
      <c r="G31" s="1">
        <v>112</v>
      </c>
      <c r="H31" s="1">
        <v>43</v>
      </c>
      <c r="I31" s="1">
        <v>68</v>
      </c>
      <c r="J31" s="1">
        <f t="shared" si="0"/>
        <v>557</v>
      </c>
    </row>
    <row r="32" spans="1:10" outlineLevel="2" x14ac:dyDescent="0.25">
      <c r="A32" s="1" t="s">
        <v>35</v>
      </c>
      <c r="B32" s="1" t="s">
        <v>39</v>
      </c>
      <c r="C32" s="1">
        <v>4</v>
      </c>
      <c r="D32" s="1">
        <v>11</v>
      </c>
      <c r="E32" s="1">
        <v>12</v>
      </c>
      <c r="F32" s="1">
        <v>9</v>
      </c>
      <c r="G32" s="1">
        <v>11</v>
      </c>
      <c r="H32" s="1">
        <v>5</v>
      </c>
      <c r="I32" s="1">
        <v>5</v>
      </c>
      <c r="J32" s="1">
        <f t="shared" si="0"/>
        <v>57</v>
      </c>
    </row>
    <row r="33" spans="1:10" outlineLevel="2" x14ac:dyDescent="0.25">
      <c r="A33" s="1" t="s">
        <v>35</v>
      </c>
      <c r="B33" s="1" t="s">
        <v>41</v>
      </c>
      <c r="C33" s="1">
        <v>6</v>
      </c>
      <c r="D33" s="1">
        <v>10</v>
      </c>
      <c r="E33" s="1">
        <v>18</v>
      </c>
      <c r="F33" s="1">
        <v>11</v>
      </c>
      <c r="G33" s="1">
        <v>15</v>
      </c>
      <c r="H33" s="1">
        <v>3</v>
      </c>
      <c r="I33" s="1">
        <v>3</v>
      </c>
      <c r="J33" s="1">
        <f t="shared" si="0"/>
        <v>66</v>
      </c>
    </row>
    <row r="34" spans="1:10" outlineLevel="2" x14ac:dyDescent="0.25">
      <c r="A34" s="1" t="s">
        <v>35</v>
      </c>
      <c r="B34" s="1" t="s">
        <v>42</v>
      </c>
      <c r="C34" s="1">
        <v>12</v>
      </c>
      <c r="D34" s="1">
        <v>14</v>
      </c>
      <c r="E34" s="1">
        <v>18</v>
      </c>
      <c r="F34" s="1">
        <v>21</v>
      </c>
      <c r="G34" s="1">
        <v>16</v>
      </c>
      <c r="H34" s="1">
        <v>2</v>
      </c>
      <c r="I34" s="1">
        <v>13</v>
      </c>
      <c r="J34" s="1">
        <f t="shared" si="0"/>
        <v>96</v>
      </c>
    </row>
    <row r="35" spans="1:10" outlineLevel="2" x14ac:dyDescent="0.25">
      <c r="A35" s="1" t="s">
        <v>35</v>
      </c>
      <c r="B35" s="1" t="s">
        <v>43</v>
      </c>
      <c r="C35" s="1">
        <v>5</v>
      </c>
      <c r="D35" s="1">
        <v>7</v>
      </c>
      <c r="E35" s="1">
        <v>9</v>
      </c>
      <c r="F35" s="1">
        <v>5</v>
      </c>
      <c r="G35" s="1">
        <v>9</v>
      </c>
      <c r="H35" s="1">
        <v>10</v>
      </c>
      <c r="I35" s="1">
        <v>4</v>
      </c>
      <c r="J35" s="1">
        <f t="shared" ref="J35:J67" si="1">SUM(C35:I35)</f>
        <v>49</v>
      </c>
    </row>
    <row r="36" spans="1:10" outlineLevel="2" x14ac:dyDescent="0.25">
      <c r="A36" s="1" t="s">
        <v>35</v>
      </c>
      <c r="B36" s="1" t="s">
        <v>44</v>
      </c>
      <c r="C36" s="1">
        <v>30</v>
      </c>
      <c r="D36" s="1">
        <v>63</v>
      </c>
      <c r="E36" s="1">
        <v>65</v>
      </c>
      <c r="F36" s="1">
        <v>66</v>
      </c>
      <c r="G36" s="1">
        <v>73</v>
      </c>
      <c r="H36" s="1">
        <v>18</v>
      </c>
      <c r="I36" s="1">
        <v>103</v>
      </c>
      <c r="J36" s="1">
        <f t="shared" si="1"/>
        <v>418</v>
      </c>
    </row>
    <row r="37" spans="1:10" outlineLevel="2" x14ac:dyDescent="0.25">
      <c r="A37" s="1" t="s">
        <v>35</v>
      </c>
      <c r="B37" s="1" t="s">
        <v>45</v>
      </c>
      <c r="C37" s="1">
        <v>3</v>
      </c>
      <c r="D37" s="1">
        <v>8</v>
      </c>
      <c r="E37" s="1">
        <v>15</v>
      </c>
      <c r="F37" s="1">
        <v>24</v>
      </c>
      <c r="G37" s="1">
        <v>17</v>
      </c>
      <c r="H37" s="1">
        <v>6</v>
      </c>
      <c r="I37" s="1">
        <v>4</v>
      </c>
      <c r="J37" s="1">
        <f t="shared" si="1"/>
        <v>77</v>
      </c>
    </row>
    <row r="38" spans="1:10" outlineLevel="2" x14ac:dyDescent="0.25">
      <c r="A38" s="1" t="s">
        <v>35</v>
      </c>
      <c r="B38" s="1" t="s">
        <v>46</v>
      </c>
      <c r="C38" s="1">
        <v>13</v>
      </c>
      <c r="D38" s="1">
        <v>34</v>
      </c>
      <c r="E38" s="1">
        <v>50</v>
      </c>
      <c r="F38" s="1">
        <v>30</v>
      </c>
      <c r="G38" s="1">
        <v>49</v>
      </c>
      <c r="H38" s="1">
        <v>24</v>
      </c>
      <c r="I38" s="1">
        <v>10</v>
      </c>
      <c r="J38" s="1">
        <f t="shared" si="1"/>
        <v>210</v>
      </c>
    </row>
    <row r="39" spans="1:10" outlineLevel="2" x14ac:dyDescent="0.25">
      <c r="A39" s="1" t="s">
        <v>35</v>
      </c>
      <c r="B39" s="1" t="s">
        <v>47</v>
      </c>
      <c r="C39" s="1">
        <v>2</v>
      </c>
      <c r="D39" s="1">
        <v>3</v>
      </c>
      <c r="E39" s="1">
        <v>4</v>
      </c>
      <c r="F39" s="1">
        <v>0</v>
      </c>
      <c r="G39" s="1">
        <v>5</v>
      </c>
      <c r="H39" s="1">
        <v>8</v>
      </c>
      <c r="I39" s="1">
        <v>9</v>
      </c>
      <c r="J39" s="1">
        <f t="shared" si="1"/>
        <v>31</v>
      </c>
    </row>
    <row r="40" spans="1:10" outlineLevel="2" x14ac:dyDescent="0.25">
      <c r="A40" s="1" t="s">
        <v>35</v>
      </c>
      <c r="B40" s="1" t="s">
        <v>48</v>
      </c>
      <c r="C40" s="1">
        <v>60</v>
      </c>
      <c r="D40" s="1">
        <v>102</v>
      </c>
      <c r="E40" s="1">
        <v>126</v>
      </c>
      <c r="F40" s="1">
        <v>105</v>
      </c>
      <c r="G40" s="1">
        <v>90</v>
      </c>
      <c r="H40" s="1">
        <v>35</v>
      </c>
      <c r="I40" s="1">
        <v>51</v>
      </c>
      <c r="J40" s="1">
        <f t="shared" si="1"/>
        <v>569</v>
      </c>
    </row>
    <row r="41" spans="1:10" outlineLevel="2" x14ac:dyDescent="0.25">
      <c r="A41" s="1" t="s">
        <v>35</v>
      </c>
      <c r="B41" s="1" t="s">
        <v>49</v>
      </c>
      <c r="C41" s="1">
        <v>78</v>
      </c>
      <c r="D41" s="1">
        <v>139</v>
      </c>
      <c r="E41" s="1">
        <v>119</v>
      </c>
      <c r="F41" s="1">
        <v>107</v>
      </c>
      <c r="G41" s="1">
        <v>119</v>
      </c>
      <c r="H41" s="1">
        <v>36</v>
      </c>
      <c r="I41" s="1">
        <v>73</v>
      </c>
      <c r="J41" s="1">
        <f t="shared" si="1"/>
        <v>671</v>
      </c>
    </row>
    <row r="42" spans="1:10" outlineLevel="2" x14ac:dyDescent="0.25">
      <c r="A42" s="1" t="s">
        <v>35</v>
      </c>
      <c r="B42" s="1" t="s">
        <v>50</v>
      </c>
      <c r="C42" s="1">
        <v>4</v>
      </c>
      <c r="D42" s="1">
        <v>6</v>
      </c>
      <c r="E42" s="1">
        <v>6</v>
      </c>
      <c r="F42" s="1">
        <v>3</v>
      </c>
      <c r="G42" s="1">
        <v>3</v>
      </c>
      <c r="H42" s="1">
        <v>1</v>
      </c>
      <c r="I42" s="1">
        <v>2</v>
      </c>
      <c r="J42" s="1">
        <f t="shared" si="1"/>
        <v>25</v>
      </c>
    </row>
    <row r="43" spans="1:10" outlineLevel="2" x14ac:dyDescent="0.25">
      <c r="A43" s="1" t="s">
        <v>35</v>
      </c>
      <c r="B43" s="1" t="s">
        <v>52</v>
      </c>
      <c r="C43" s="1">
        <v>28</v>
      </c>
      <c r="D43" s="1">
        <v>57</v>
      </c>
      <c r="E43" s="1">
        <v>78</v>
      </c>
      <c r="F43" s="1">
        <v>72</v>
      </c>
      <c r="G43" s="1">
        <v>85</v>
      </c>
      <c r="H43" s="1">
        <v>15</v>
      </c>
      <c r="I43" s="1">
        <v>82</v>
      </c>
      <c r="J43" s="1">
        <f t="shared" si="1"/>
        <v>417</v>
      </c>
    </row>
    <row r="44" spans="1:10" outlineLevel="2" x14ac:dyDescent="0.25">
      <c r="A44" s="1" t="s">
        <v>35</v>
      </c>
      <c r="B44" s="1" t="s">
        <v>53</v>
      </c>
      <c r="C44" s="1">
        <v>6</v>
      </c>
      <c r="D44" s="1">
        <v>7</v>
      </c>
      <c r="E44" s="1">
        <v>19</v>
      </c>
      <c r="F44" s="1">
        <v>16</v>
      </c>
      <c r="G44" s="1">
        <v>16</v>
      </c>
      <c r="H44" s="1">
        <v>6</v>
      </c>
      <c r="I44" s="1">
        <v>12</v>
      </c>
      <c r="J44" s="1">
        <f t="shared" si="1"/>
        <v>82</v>
      </c>
    </row>
    <row r="45" spans="1:10" outlineLevel="2" x14ac:dyDescent="0.25">
      <c r="A45" s="1" t="s">
        <v>35</v>
      </c>
      <c r="B45" s="1" t="s">
        <v>54</v>
      </c>
      <c r="C45" s="1">
        <v>3</v>
      </c>
      <c r="D45" s="1">
        <v>3</v>
      </c>
      <c r="E45" s="1">
        <v>3</v>
      </c>
      <c r="F45" s="1">
        <v>3</v>
      </c>
      <c r="G45" s="1">
        <v>3</v>
      </c>
      <c r="H45" s="1">
        <v>1</v>
      </c>
      <c r="I45" s="1">
        <v>4</v>
      </c>
      <c r="J45" s="1">
        <f t="shared" si="1"/>
        <v>20</v>
      </c>
    </row>
    <row r="46" spans="1:10" outlineLevel="2" x14ac:dyDescent="0.25">
      <c r="A46" s="1" t="s">
        <v>35</v>
      </c>
      <c r="B46" s="1" t="s">
        <v>55</v>
      </c>
      <c r="C46" s="1">
        <v>23</v>
      </c>
      <c r="D46" s="1">
        <v>44</v>
      </c>
      <c r="E46" s="1">
        <v>59</v>
      </c>
      <c r="F46" s="1">
        <v>43</v>
      </c>
      <c r="G46" s="1">
        <v>44</v>
      </c>
      <c r="H46" s="1">
        <v>16</v>
      </c>
      <c r="I46" s="1">
        <v>34</v>
      </c>
      <c r="J46" s="1">
        <f t="shared" si="1"/>
        <v>263</v>
      </c>
    </row>
    <row r="47" spans="1:10" outlineLevel="2" x14ac:dyDescent="0.25">
      <c r="A47" s="1" t="s">
        <v>35</v>
      </c>
      <c r="B47" s="1" t="s">
        <v>56</v>
      </c>
      <c r="C47" s="1">
        <v>2</v>
      </c>
      <c r="D47" s="1">
        <v>1</v>
      </c>
      <c r="E47" s="1">
        <v>6</v>
      </c>
      <c r="F47" s="1">
        <v>3</v>
      </c>
      <c r="G47" s="1">
        <v>2</v>
      </c>
      <c r="H47" s="1">
        <v>0</v>
      </c>
      <c r="I47" s="1">
        <v>0</v>
      </c>
      <c r="J47" s="1">
        <f t="shared" si="1"/>
        <v>14</v>
      </c>
    </row>
    <row r="48" spans="1:10" outlineLevel="2" x14ac:dyDescent="0.25">
      <c r="A48" s="1" t="s">
        <v>35</v>
      </c>
      <c r="B48" s="1" t="s">
        <v>57</v>
      </c>
      <c r="C48" s="1">
        <v>0</v>
      </c>
      <c r="D48" s="1">
        <v>5</v>
      </c>
      <c r="E48" s="1">
        <v>0</v>
      </c>
      <c r="F48" s="1">
        <v>0</v>
      </c>
      <c r="G48" s="1">
        <v>5</v>
      </c>
      <c r="H48" s="1">
        <v>1</v>
      </c>
      <c r="I48" s="1">
        <v>8</v>
      </c>
      <c r="J48" s="1">
        <f t="shared" si="1"/>
        <v>19</v>
      </c>
    </row>
    <row r="49" spans="1:10" outlineLevel="2" x14ac:dyDescent="0.25">
      <c r="A49" s="1" t="s">
        <v>35</v>
      </c>
      <c r="B49" s="1" t="s">
        <v>58</v>
      </c>
      <c r="C49" s="1">
        <v>83</v>
      </c>
      <c r="D49" s="1">
        <v>147</v>
      </c>
      <c r="E49" s="1">
        <v>194</v>
      </c>
      <c r="F49" s="1">
        <v>241</v>
      </c>
      <c r="G49" s="1">
        <v>218</v>
      </c>
      <c r="H49" s="1">
        <v>88</v>
      </c>
      <c r="I49" s="1">
        <v>108</v>
      </c>
      <c r="J49" s="1">
        <f t="shared" si="1"/>
        <v>1079</v>
      </c>
    </row>
    <row r="50" spans="1:10" outlineLevel="2" x14ac:dyDescent="0.25">
      <c r="A50" s="1" t="s">
        <v>35</v>
      </c>
      <c r="B50" s="1" t="s">
        <v>59</v>
      </c>
      <c r="C50" s="1">
        <v>2</v>
      </c>
      <c r="D50" s="1">
        <v>6</v>
      </c>
      <c r="E50" s="1">
        <v>6</v>
      </c>
      <c r="F50" s="1">
        <v>8</v>
      </c>
      <c r="G50" s="1">
        <v>6</v>
      </c>
      <c r="H50" s="1">
        <v>0</v>
      </c>
      <c r="I50" s="1">
        <v>0</v>
      </c>
      <c r="J50" s="1">
        <f t="shared" si="1"/>
        <v>28</v>
      </c>
    </row>
    <row r="51" spans="1:10" outlineLevel="2" x14ac:dyDescent="0.25">
      <c r="A51" s="1" t="s">
        <v>35</v>
      </c>
      <c r="B51" s="1" t="s">
        <v>60</v>
      </c>
      <c r="C51" s="1">
        <v>12</v>
      </c>
      <c r="D51" s="1">
        <v>21</v>
      </c>
      <c r="E51" s="1">
        <v>45</v>
      </c>
      <c r="F51" s="1">
        <v>40</v>
      </c>
      <c r="G51" s="1">
        <v>42</v>
      </c>
      <c r="H51" s="1">
        <v>20</v>
      </c>
      <c r="I51" s="1">
        <v>24</v>
      </c>
      <c r="J51" s="1">
        <f t="shared" si="1"/>
        <v>204</v>
      </c>
    </row>
    <row r="52" spans="1:10" outlineLevel="1" x14ac:dyDescent="0.25">
      <c r="A52" s="28" t="s">
        <v>255</v>
      </c>
      <c r="C52" s="1">
        <f>SUBTOTAL(9,C29:C51)</f>
        <v>423</v>
      </c>
      <c r="D52" s="1">
        <f>SUBTOTAL(9,D29:D51)</f>
        <v>805</v>
      </c>
      <c r="E52" s="1">
        <f>SUBTOTAL(9,E29:E51)</f>
        <v>982</v>
      </c>
      <c r="F52" s="1">
        <f>SUBTOTAL(9,F29:F51)</f>
        <v>923</v>
      </c>
      <c r="G52" s="1">
        <f>SUBTOTAL(9,G29:G51)</f>
        <v>953</v>
      </c>
      <c r="H52" s="1">
        <f>SUBTOTAL(9,H29:H51)</f>
        <v>348</v>
      </c>
      <c r="I52" s="1">
        <f>SUBTOTAL(9,I29:I51)</f>
        <v>627</v>
      </c>
      <c r="J52" s="1">
        <f>SUBTOTAL(9,J29:J51)</f>
        <v>5061</v>
      </c>
    </row>
    <row r="53" spans="1:10" outlineLevel="2" x14ac:dyDescent="0.25">
      <c r="A53" s="1" t="s">
        <v>61</v>
      </c>
      <c r="B53" s="1" t="s">
        <v>62</v>
      </c>
      <c r="C53" s="1">
        <v>39</v>
      </c>
      <c r="D53" s="1">
        <v>83</v>
      </c>
      <c r="E53" s="1">
        <v>69</v>
      </c>
      <c r="F53" s="1">
        <v>51</v>
      </c>
      <c r="G53" s="1">
        <v>59</v>
      </c>
      <c r="H53" s="1">
        <v>21</v>
      </c>
      <c r="I53" s="1">
        <v>31</v>
      </c>
      <c r="J53" s="1">
        <f t="shared" si="1"/>
        <v>353</v>
      </c>
    </row>
    <row r="54" spans="1:10" outlineLevel="2" x14ac:dyDescent="0.25">
      <c r="A54" s="1" t="s">
        <v>61</v>
      </c>
      <c r="B54" s="1" t="s">
        <v>63</v>
      </c>
      <c r="C54" s="1">
        <v>17</v>
      </c>
      <c r="D54" s="1">
        <v>35</v>
      </c>
      <c r="E54" s="1">
        <v>50</v>
      </c>
      <c r="F54" s="1">
        <v>46</v>
      </c>
      <c r="G54" s="1">
        <v>52</v>
      </c>
      <c r="H54" s="1">
        <v>20</v>
      </c>
      <c r="I54" s="1">
        <v>30</v>
      </c>
      <c r="J54" s="1">
        <f t="shared" si="1"/>
        <v>250</v>
      </c>
    </row>
    <row r="55" spans="1:10" outlineLevel="2" x14ac:dyDescent="0.25">
      <c r="A55" s="1" t="s">
        <v>61</v>
      </c>
      <c r="B55" s="1" t="s">
        <v>64</v>
      </c>
      <c r="C55" s="1">
        <v>6</v>
      </c>
      <c r="D55" s="1">
        <v>7</v>
      </c>
      <c r="E55" s="1">
        <v>9</v>
      </c>
      <c r="F55" s="1">
        <v>6</v>
      </c>
      <c r="G55" s="1">
        <v>9</v>
      </c>
      <c r="H55" s="1">
        <v>7</v>
      </c>
      <c r="I55" s="1">
        <v>7</v>
      </c>
      <c r="J55" s="1">
        <f t="shared" si="1"/>
        <v>51</v>
      </c>
    </row>
    <row r="56" spans="1:10" outlineLevel="2" x14ac:dyDescent="0.25">
      <c r="A56" s="1" t="s">
        <v>61</v>
      </c>
      <c r="B56" s="1" t="s">
        <v>65</v>
      </c>
      <c r="C56" s="1">
        <v>9</v>
      </c>
      <c r="D56" s="1">
        <v>18</v>
      </c>
      <c r="E56" s="1">
        <v>21</v>
      </c>
      <c r="F56" s="1">
        <v>25</v>
      </c>
      <c r="G56" s="1">
        <v>24</v>
      </c>
      <c r="H56" s="1">
        <v>9</v>
      </c>
      <c r="I56" s="1">
        <v>21</v>
      </c>
      <c r="J56" s="1">
        <f t="shared" si="1"/>
        <v>127</v>
      </c>
    </row>
    <row r="57" spans="1:10" outlineLevel="2" x14ac:dyDescent="0.25">
      <c r="A57" s="1" t="s">
        <v>61</v>
      </c>
      <c r="B57" s="1" t="s">
        <v>66</v>
      </c>
      <c r="C57" s="1">
        <v>77</v>
      </c>
      <c r="D57" s="1">
        <v>156</v>
      </c>
      <c r="E57" s="1">
        <v>221</v>
      </c>
      <c r="F57" s="1">
        <v>235</v>
      </c>
      <c r="G57" s="1">
        <v>250</v>
      </c>
      <c r="H57" s="1">
        <v>108</v>
      </c>
      <c r="I57" s="1">
        <v>161</v>
      </c>
      <c r="J57" s="1">
        <f t="shared" si="1"/>
        <v>1208</v>
      </c>
    </row>
    <row r="58" spans="1:10" outlineLevel="2" x14ac:dyDescent="0.25">
      <c r="A58" s="1" t="s">
        <v>61</v>
      </c>
      <c r="B58" s="1" t="s">
        <v>67</v>
      </c>
      <c r="C58" s="1">
        <v>9</v>
      </c>
      <c r="D58" s="1">
        <v>24</v>
      </c>
      <c r="E58" s="1">
        <v>22</v>
      </c>
      <c r="F58" s="1">
        <v>20</v>
      </c>
      <c r="G58" s="1">
        <v>19</v>
      </c>
      <c r="H58" s="1">
        <v>6</v>
      </c>
      <c r="I58" s="1">
        <v>15</v>
      </c>
      <c r="J58" s="1">
        <f t="shared" si="1"/>
        <v>115</v>
      </c>
    </row>
    <row r="59" spans="1:10" outlineLevel="2" x14ac:dyDescent="0.25">
      <c r="A59" s="1" t="s">
        <v>61</v>
      </c>
      <c r="B59" s="1" t="s">
        <v>68</v>
      </c>
      <c r="C59" s="1">
        <v>40</v>
      </c>
      <c r="D59" s="1">
        <v>42</v>
      </c>
      <c r="E59" s="1">
        <v>44</v>
      </c>
      <c r="F59" s="1">
        <v>44</v>
      </c>
      <c r="G59" s="1">
        <v>53</v>
      </c>
      <c r="H59" s="1">
        <v>19</v>
      </c>
      <c r="I59" s="1">
        <v>21</v>
      </c>
      <c r="J59" s="1">
        <f t="shared" si="1"/>
        <v>263</v>
      </c>
    </row>
    <row r="60" spans="1:10" outlineLevel="2" x14ac:dyDescent="0.25">
      <c r="A60" s="1" t="s">
        <v>61</v>
      </c>
      <c r="B60" s="1" t="s">
        <v>69</v>
      </c>
      <c r="C60" s="1">
        <v>22</v>
      </c>
      <c r="D60" s="1">
        <v>25</v>
      </c>
      <c r="E60" s="1">
        <v>33</v>
      </c>
      <c r="F60" s="1">
        <v>24</v>
      </c>
      <c r="G60" s="1">
        <v>32</v>
      </c>
      <c r="H60" s="1">
        <v>4</v>
      </c>
      <c r="I60" s="1">
        <v>15</v>
      </c>
      <c r="J60" s="1">
        <f t="shared" si="1"/>
        <v>155</v>
      </c>
    </row>
    <row r="61" spans="1:10" outlineLevel="2" x14ac:dyDescent="0.25">
      <c r="A61" s="1" t="s">
        <v>61</v>
      </c>
      <c r="B61" s="1" t="s">
        <v>70</v>
      </c>
      <c r="C61" s="1">
        <v>3</v>
      </c>
      <c r="D61" s="1">
        <v>15</v>
      </c>
      <c r="E61" s="1">
        <v>20</v>
      </c>
      <c r="F61" s="1">
        <v>10</v>
      </c>
      <c r="G61" s="1">
        <v>12</v>
      </c>
      <c r="H61" s="1">
        <v>2</v>
      </c>
      <c r="I61" s="1">
        <v>3</v>
      </c>
      <c r="J61" s="1">
        <f t="shared" si="1"/>
        <v>65</v>
      </c>
    </row>
    <row r="62" spans="1:10" outlineLevel="2" x14ac:dyDescent="0.25">
      <c r="A62" s="1" t="s">
        <v>61</v>
      </c>
      <c r="B62" s="1" t="s">
        <v>71</v>
      </c>
      <c r="C62" s="1">
        <v>5</v>
      </c>
      <c r="D62" s="1">
        <v>44</v>
      </c>
      <c r="E62" s="1">
        <v>53</v>
      </c>
      <c r="F62" s="1">
        <v>22</v>
      </c>
      <c r="G62" s="1">
        <v>30</v>
      </c>
      <c r="H62" s="1">
        <v>17</v>
      </c>
      <c r="I62" s="1">
        <v>18</v>
      </c>
      <c r="J62" s="1">
        <f t="shared" si="1"/>
        <v>189</v>
      </c>
    </row>
    <row r="63" spans="1:10" outlineLevel="2" x14ac:dyDescent="0.25">
      <c r="A63" s="1" t="s">
        <v>61</v>
      </c>
      <c r="B63" s="1" t="s">
        <v>72</v>
      </c>
      <c r="C63" s="1">
        <v>9</v>
      </c>
      <c r="D63" s="1">
        <v>11</v>
      </c>
      <c r="E63" s="1">
        <v>13</v>
      </c>
      <c r="F63" s="1">
        <v>16</v>
      </c>
      <c r="G63" s="1">
        <v>12</v>
      </c>
      <c r="H63" s="1">
        <v>5</v>
      </c>
      <c r="I63" s="1">
        <v>4</v>
      </c>
      <c r="J63" s="1">
        <f t="shared" si="1"/>
        <v>70</v>
      </c>
    </row>
    <row r="64" spans="1:10" outlineLevel="2" x14ac:dyDescent="0.25">
      <c r="A64" s="1" t="s">
        <v>61</v>
      </c>
      <c r="B64" s="1" t="s">
        <v>73</v>
      </c>
      <c r="C64" s="1">
        <v>20</v>
      </c>
      <c r="D64" s="1">
        <v>94</v>
      </c>
      <c r="E64" s="1">
        <v>112</v>
      </c>
      <c r="F64" s="1">
        <v>150</v>
      </c>
      <c r="G64" s="1">
        <v>130</v>
      </c>
      <c r="H64" s="1">
        <v>75</v>
      </c>
      <c r="I64" s="1">
        <v>63</v>
      </c>
      <c r="J64" s="1">
        <f t="shared" si="1"/>
        <v>644</v>
      </c>
    </row>
    <row r="65" spans="1:10" outlineLevel="2" x14ac:dyDescent="0.25">
      <c r="A65" s="1" t="s">
        <v>61</v>
      </c>
      <c r="B65" s="1" t="s">
        <v>74</v>
      </c>
      <c r="C65" s="1">
        <v>5</v>
      </c>
      <c r="D65" s="1">
        <v>23</v>
      </c>
      <c r="E65" s="1">
        <v>22</v>
      </c>
      <c r="F65" s="1">
        <v>21</v>
      </c>
      <c r="G65" s="1">
        <v>22</v>
      </c>
      <c r="H65" s="1">
        <v>10</v>
      </c>
      <c r="I65" s="1">
        <v>11</v>
      </c>
      <c r="J65" s="1">
        <f t="shared" si="1"/>
        <v>114</v>
      </c>
    </row>
    <row r="66" spans="1:10" outlineLevel="2" x14ac:dyDescent="0.25">
      <c r="A66" s="1" t="s">
        <v>61</v>
      </c>
      <c r="B66" s="1" t="s">
        <v>75</v>
      </c>
      <c r="C66" s="1">
        <v>7</v>
      </c>
      <c r="D66" s="1">
        <v>16</v>
      </c>
      <c r="E66" s="1">
        <v>8</v>
      </c>
      <c r="F66" s="1">
        <v>17</v>
      </c>
      <c r="G66" s="1">
        <v>8</v>
      </c>
      <c r="H66" s="1">
        <v>4</v>
      </c>
      <c r="I66" s="1">
        <v>3</v>
      </c>
      <c r="J66" s="1">
        <f t="shared" si="1"/>
        <v>63</v>
      </c>
    </row>
    <row r="67" spans="1:10" outlineLevel="2" x14ac:dyDescent="0.25">
      <c r="A67" s="1" t="s">
        <v>61</v>
      </c>
      <c r="B67" s="1" t="s">
        <v>76</v>
      </c>
      <c r="C67" s="1">
        <v>7</v>
      </c>
      <c r="D67" s="1">
        <v>15</v>
      </c>
      <c r="E67" s="1">
        <v>16</v>
      </c>
      <c r="F67" s="1">
        <v>21</v>
      </c>
      <c r="G67" s="1">
        <v>20</v>
      </c>
      <c r="H67" s="1">
        <v>10</v>
      </c>
      <c r="I67" s="1">
        <v>20</v>
      </c>
      <c r="J67" s="1">
        <f t="shared" si="1"/>
        <v>109</v>
      </c>
    </row>
    <row r="68" spans="1:10" outlineLevel="2" x14ac:dyDescent="0.25">
      <c r="A68" s="1" t="s">
        <v>61</v>
      </c>
      <c r="B68" s="1" t="s">
        <v>77</v>
      </c>
      <c r="C68" s="1">
        <v>0</v>
      </c>
      <c r="D68" s="1">
        <v>5</v>
      </c>
      <c r="E68" s="1">
        <v>5</v>
      </c>
      <c r="F68" s="1">
        <v>4</v>
      </c>
      <c r="G68" s="1">
        <v>6</v>
      </c>
      <c r="H68" s="1">
        <v>3</v>
      </c>
      <c r="I68" s="1">
        <v>1</v>
      </c>
      <c r="J68" s="1">
        <f t="shared" ref="J68:J100" si="2">SUM(C68:I68)</f>
        <v>24</v>
      </c>
    </row>
    <row r="69" spans="1:10" outlineLevel="2" x14ac:dyDescent="0.25">
      <c r="A69" s="1" t="s">
        <v>61</v>
      </c>
      <c r="B69" s="1" t="s">
        <v>78</v>
      </c>
      <c r="C69" s="1">
        <v>14</v>
      </c>
      <c r="D69" s="1">
        <v>20</v>
      </c>
      <c r="E69" s="1">
        <v>18</v>
      </c>
      <c r="F69" s="1">
        <v>18</v>
      </c>
      <c r="G69" s="1">
        <v>15</v>
      </c>
      <c r="H69" s="1">
        <v>2</v>
      </c>
      <c r="I69" s="1">
        <v>5</v>
      </c>
      <c r="J69" s="1">
        <f t="shared" si="2"/>
        <v>92</v>
      </c>
    </row>
    <row r="70" spans="1:10" outlineLevel="2" x14ac:dyDescent="0.25">
      <c r="A70" s="1" t="s">
        <v>61</v>
      </c>
      <c r="B70" s="1" t="s">
        <v>79</v>
      </c>
      <c r="C70" s="1">
        <v>8</v>
      </c>
      <c r="D70" s="1">
        <v>7</v>
      </c>
      <c r="E70" s="1">
        <v>14</v>
      </c>
      <c r="F70" s="1">
        <v>6</v>
      </c>
      <c r="G70" s="1">
        <v>13</v>
      </c>
      <c r="H70" s="1">
        <v>4</v>
      </c>
      <c r="I70" s="1">
        <v>15</v>
      </c>
      <c r="J70" s="1">
        <f t="shared" si="2"/>
        <v>67</v>
      </c>
    </row>
    <row r="71" spans="1:10" outlineLevel="2" x14ac:dyDescent="0.25">
      <c r="A71" s="1" t="s">
        <v>61</v>
      </c>
      <c r="B71" s="1" t="s">
        <v>80</v>
      </c>
      <c r="C71" s="1">
        <v>85</v>
      </c>
      <c r="D71" s="1">
        <v>173</v>
      </c>
      <c r="E71" s="1">
        <v>168</v>
      </c>
      <c r="F71" s="1">
        <v>169</v>
      </c>
      <c r="G71" s="1">
        <v>191</v>
      </c>
      <c r="H71" s="1">
        <v>86</v>
      </c>
      <c r="I71" s="1">
        <v>132</v>
      </c>
      <c r="J71" s="1">
        <f t="shared" si="2"/>
        <v>1004</v>
      </c>
    </row>
    <row r="72" spans="1:10" outlineLevel="2" x14ac:dyDescent="0.25">
      <c r="A72" s="1" t="s">
        <v>61</v>
      </c>
      <c r="B72" s="1" t="s">
        <v>81</v>
      </c>
      <c r="C72" s="1">
        <v>2</v>
      </c>
      <c r="D72" s="1">
        <v>3</v>
      </c>
      <c r="E72" s="1">
        <v>8</v>
      </c>
      <c r="F72" s="1">
        <v>5</v>
      </c>
      <c r="G72" s="1">
        <v>2</v>
      </c>
      <c r="H72" s="1">
        <v>2</v>
      </c>
      <c r="I72" s="1">
        <v>2</v>
      </c>
      <c r="J72" s="1">
        <f t="shared" si="2"/>
        <v>24</v>
      </c>
    </row>
    <row r="73" spans="1:10" outlineLevel="2" x14ac:dyDescent="0.25">
      <c r="A73" s="1" t="s">
        <v>61</v>
      </c>
      <c r="B73" s="1" t="s">
        <v>82</v>
      </c>
      <c r="C73" s="1">
        <v>38</v>
      </c>
      <c r="D73" s="1">
        <v>66</v>
      </c>
      <c r="E73" s="1">
        <v>74</v>
      </c>
      <c r="F73" s="1">
        <v>56</v>
      </c>
      <c r="G73" s="1">
        <v>41</v>
      </c>
      <c r="H73" s="1">
        <v>24</v>
      </c>
      <c r="I73" s="1">
        <v>27</v>
      </c>
      <c r="J73" s="1">
        <f t="shared" si="2"/>
        <v>326</v>
      </c>
    </row>
    <row r="74" spans="1:10" outlineLevel="2" x14ac:dyDescent="0.25">
      <c r="A74" s="1" t="s">
        <v>61</v>
      </c>
      <c r="B74" s="1" t="s">
        <v>83</v>
      </c>
      <c r="C74" s="1">
        <v>26</v>
      </c>
      <c r="D74" s="1">
        <v>47</v>
      </c>
      <c r="E74" s="1">
        <v>37</v>
      </c>
      <c r="F74" s="1">
        <v>40</v>
      </c>
      <c r="G74" s="1">
        <v>34</v>
      </c>
      <c r="H74" s="1">
        <v>8</v>
      </c>
      <c r="I74" s="1">
        <v>6</v>
      </c>
      <c r="J74" s="1">
        <f t="shared" si="2"/>
        <v>198</v>
      </c>
    </row>
    <row r="75" spans="1:10" outlineLevel="2" x14ac:dyDescent="0.25">
      <c r="A75" s="1" t="s">
        <v>61</v>
      </c>
      <c r="B75" s="1" t="s">
        <v>84</v>
      </c>
      <c r="C75" s="1">
        <v>46</v>
      </c>
      <c r="D75" s="1">
        <v>50</v>
      </c>
      <c r="E75" s="1">
        <v>56</v>
      </c>
      <c r="F75" s="1">
        <v>63</v>
      </c>
      <c r="G75" s="1">
        <v>55</v>
      </c>
      <c r="H75" s="1">
        <v>24</v>
      </c>
      <c r="I75" s="1">
        <v>27</v>
      </c>
      <c r="J75" s="1">
        <f t="shared" si="2"/>
        <v>321</v>
      </c>
    </row>
    <row r="76" spans="1:10" outlineLevel="2" x14ac:dyDescent="0.25">
      <c r="A76" s="1" t="s">
        <v>61</v>
      </c>
      <c r="B76" s="1" t="s">
        <v>85</v>
      </c>
      <c r="C76" s="1">
        <v>28</v>
      </c>
      <c r="D76" s="1">
        <v>52</v>
      </c>
      <c r="E76" s="1">
        <v>53</v>
      </c>
      <c r="F76" s="1">
        <v>59</v>
      </c>
      <c r="G76" s="1">
        <v>68</v>
      </c>
      <c r="H76" s="1">
        <v>18</v>
      </c>
      <c r="I76" s="1">
        <v>37</v>
      </c>
      <c r="J76" s="1">
        <f t="shared" si="2"/>
        <v>315</v>
      </c>
    </row>
    <row r="77" spans="1:10" outlineLevel="2" x14ac:dyDescent="0.25">
      <c r="A77" s="1" t="s">
        <v>61</v>
      </c>
      <c r="B77" s="1" t="s">
        <v>86</v>
      </c>
      <c r="C77" s="1">
        <v>24</v>
      </c>
      <c r="D77" s="1">
        <v>20</v>
      </c>
      <c r="E77" s="1">
        <v>50</v>
      </c>
      <c r="F77" s="1">
        <v>31</v>
      </c>
      <c r="G77" s="1">
        <v>37</v>
      </c>
      <c r="H77" s="1">
        <v>13</v>
      </c>
      <c r="I77" s="1">
        <v>22</v>
      </c>
      <c r="J77" s="1">
        <f t="shared" si="2"/>
        <v>197</v>
      </c>
    </row>
    <row r="78" spans="1:10" outlineLevel="2" x14ac:dyDescent="0.25">
      <c r="A78" s="1" t="s">
        <v>61</v>
      </c>
      <c r="B78" s="1" t="s">
        <v>87</v>
      </c>
      <c r="C78" s="1">
        <v>20</v>
      </c>
      <c r="D78" s="1">
        <v>34</v>
      </c>
      <c r="E78" s="1">
        <v>48</v>
      </c>
      <c r="F78" s="1">
        <v>27</v>
      </c>
      <c r="G78" s="1">
        <v>36</v>
      </c>
      <c r="H78" s="1">
        <v>7</v>
      </c>
      <c r="I78" s="1">
        <v>4</v>
      </c>
      <c r="J78" s="1">
        <f t="shared" si="2"/>
        <v>176</v>
      </c>
    </row>
    <row r="79" spans="1:10" outlineLevel="1" x14ac:dyDescent="0.25">
      <c r="A79" s="28" t="s">
        <v>256</v>
      </c>
      <c r="C79" s="1">
        <f>SUBTOTAL(9,C53:C78)</f>
        <v>566</v>
      </c>
      <c r="D79" s="1">
        <f>SUBTOTAL(9,D53:D78)</f>
        <v>1085</v>
      </c>
      <c r="E79" s="1">
        <f>SUBTOTAL(9,E53:E78)</f>
        <v>1244</v>
      </c>
      <c r="F79" s="1">
        <f>SUBTOTAL(9,F53:F78)</f>
        <v>1186</v>
      </c>
      <c r="G79" s="1">
        <f>SUBTOTAL(9,G53:G78)</f>
        <v>1230</v>
      </c>
      <c r="H79" s="1">
        <f>SUBTOTAL(9,H53:H78)</f>
        <v>508</v>
      </c>
      <c r="I79" s="1">
        <f>SUBTOTAL(9,I53:I78)</f>
        <v>701</v>
      </c>
      <c r="J79" s="1">
        <f>SUBTOTAL(9,J53:J78)</f>
        <v>6520</v>
      </c>
    </row>
    <row r="80" spans="1:10" outlineLevel="2" x14ac:dyDescent="0.25">
      <c r="A80" s="1" t="s">
        <v>88</v>
      </c>
      <c r="B80" s="1" t="s">
        <v>89</v>
      </c>
      <c r="C80" s="1">
        <v>17</v>
      </c>
      <c r="D80" s="1">
        <v>30</v>
      </c>
      <c r="E80" s="1">
        <v>38</v>
      </c>
      <c r="F80" s="1">
        <v>39</v>
      </c>
      <c r="G80" s="1">
        <v>43</v>
      </c>
      <c r="H80" s="1">
        <v>30</v>
      </c>
      <c r="I80" s="1">
        <v>20</v>
      </c>
      <c r="J80" s="1">
        <f t="shared" si="2"/>
        <v>217</v>
      </c>
    </row>
    <row r="81" spans="1:10" outlineLevel="2" x14ac:dyDescent="0.25">
      <c r="A81" s="1" t="s">
        <v>88</v>
      </c>
      <c r="B81" s="1" t="s">
        <v>90</v>
      </c>
      <c r="C81" s="1">
        <v>15</v>
      </c>
      <c r="D81" s="1">
        <v>21</v>
      </c>
      <c r="E81" s="1">
        <v>28</v>
      </c>
      <c r="F81" s="1">
        <v>25</v>
      </c>
      <c r="G81" s="1">
        <v>15</v>
      </c>
      <c r="H81" s="1">
        <v>3</v>
      </c>
      <c r="I81" s="1">
        <v>5</v>
      </c>
      <c r="J81" s="1">
        <f t="shared" si="2"/>
        <v>112</v>
      </c>
    </row>
    <row r="82" spans="1:10" outlineLevel="2" x14ac:dyDescent="0.25">
      <c r="A82" s="1" t="s">
        <v>88</v>
      </c>
      <c r="B82" s="1" t="s">
        <v>91</v>
      </c>
      <c r="C82" s="1">
        <v>17</v>
      </c>
      <c r="D82" s="1">
        <v>13</v>
      </c>
      <c r="E82" s="1">
        <v>31</v>
      </c>
      <c r="F82" s="1">
        <v>37</v>
      </c>
      <c r="G82" s="1">
        <v>27</v>
      </c>
      <c r="H82" s="1">
        <v>7</v>
      </c>
      <c r="I82" s="1">
        <v>22</v>
      </c>
      <c r="J82" s="1">
        <f t="shared" si="2"/>
        <v>154</v>
      </c>
    </row>
    <row r="83" spans="1:10" outlineLevel="2" x14ac:dyDescent="0.25">
      <c r="A83" s="1" t="s">
        <v>88</v>
      </c>
      <c r="B83" s="1" t="s">
        <v>92</v>
      </c>
      <c r="C83" s="1">
        <v>10</v>
      </c>
      <c r="D83" s="1">
        <v>15</v>
      </c>
      <c r="E83" s="1">
        <v>6</v>
      </c>
      <c r="F83" s="1">
        <v>3</v>
      </c>
      <c r="G83" s="1">
        <v>3</v>
      </c>
      <c r="H83" s="1">
        <v>2</v>
      </c>
      <c r="I83" s="1">
        <v>2</v>
      </c>
      <c r="J83" s="1">
        <f t="shared" si="2"/>
        <v>41</v>
      </c>
    </row>
    <row r="84" spans="1:10" outlineLevel="2" x14ac:dyDescent="0.25">
      <c r="A84" s="1" t="s">
        <v>88</v>
      </c>
      <c r="B84" s="1" t="s">
        <v>93</v>
      </c>
      <c r="C84" s="1">
        <v>18</v>
      </c>
      <c r="D84" s="1">
        <v>38</v>
      </c>
      <c r="E84" s="1">
        <v>66</v>
      </c>
      <c r="F84" s="1">
        <v>51</v>
      </c>
      <c r="G84" s="1">
        <v>56</v>
      </c>
      <c r="H84" s="1">
        <v>34</v>
      </c>
      <c r="I84" s="1">
        <v>31</v>
      </c>
      <c r="J84" s="1">
        <f t="shared" si="2"/>
        <v>294</v>
      </c>
    </row>
    <row r="85" spans="1:10" outlineLevel="2" x14ac:dyDescent="0.25">
      <c r="A85" s="1" t="s">
        <v>88</v>
      </c>
      <c r="B85" s="1" t="s">
        <v>94</v>
      </c>
      <c r="C85" s="1">
        <v>3</v>
      </c>
      <c r="D85" s="1">
        <v>4</v>
      </c>
      <c r="E85" s="1">
        <v>5</v>
      </c>
      <c r="F85" s="1">
        <v>4</v>
      </c>
      <c r="G85" s="1">
        <v>4</v>
      </c>
      <c r="H85" s="1">
        <v>0</v>
      </c>
      <c r="I85" s="1">
        <v>0</v>
      </c>
      <c r="J85" s="1">
        <f t="shared" si="2"/>
        <v>20</v>
      </c>
    </row>
    <row r="86" spans="1:10" outlineLevel="2" x14ac:dyDescent="0.25">
      <c r="A86" s="1" t="s">
        <v>88</v>
      </c>
      <c r="B86" s="1" t="s">
        <v>96</v>
      </c>
      <c r="C86" s="1">
        <v>26</v>
      </c>
      <c r="D86" s="1">
        <v>53</v>
      </c>
      <c r="E86" s="1">
        <v>66</v>
      </c>
      <c r="F86" s="1">
        <v>63</v>
      </c>
      <c r="G86" s="1">
        <v>52</v>
      </c>
      <c r="H86" s="1">
        <v>24</v>
      </c>
      <c r="I86" s="1">
        <v>24</v>
      </c>
      <c r="J86" s="1">
        <f t="shared" si="2"/>
        <v>308</v>
      </c>
    </row>
    <row r="87" spans="1:10" outlineLevel="2" x14ac:dyDescent="0.25">
      <c r="A87" s="1" t="s">
        <v>88</v>
      </c>
      <c r="B87" s="1" t="s">
        <v>97</v>
      </c>
      <c r="C87" s="1">
        <v>16</v>
      </c>
      <c r="D87" s="1">
        <v>9</v>
      </c>
      <c r="E87" s="1">
        <v>18</v>
      </c>
      <c r="F87" s="1">
        <v>19</v>
      </c>
      <c r="G87" s="1">
        <v>10</v>
      </c>
      <c r="H87" s="1">
        <v>3</v>
      </c>
      <c r="I87" s="1">
        <v>2</v>
      </c>
      <c r="J87" s="1">
        <f t="shared" si="2"/>
        <v>77</v>
      </c>
    </row>
    <row r="88" spans="1:10" outlineLevel="2" x14ac:dyDescent="0.25">
      <c r="A88" s="1" t="s">
        <v>88</v>
      </c>
      <c r="B88" s="1" t="s">
        <v>99</v>
      </c>
      <c r="C88" s="1">
        <v>24</v>
      </c>
      <c r="D88" s="1">
        <v>49</v>
      </c>
      <c r="E88" s="1">
        <v>79</v>
      </c>
      <c r="F88" s="1">
        <v>56</v>
      </c>
      <c r="G88" s="1">
        <v>48</v>
      </c>
      <c r="H88" s="1">
        <v>23</v>
      </c>
      <c r="I88" s="1">
        <v>24</v>
      </c>
      <c r="J88" s="1">
        <f t="shared" si="2"/>
        <v>303</v>
      </c>
    </row>
    <row r="89" spans="1:10" outlineLevel="2" x14ac:dyDescent="0.25">
      <c r="A89" s="1" t="s">
        <v>88</v>
      </c>
      <c r="B89" s="1" t="s">
        <v>100</v>
      </c>
      <c r="C89" s="1">
        <v>5</v>
      </c>
      <c r="D89" s="1">
        <v>4</v>
      </c>
      <c r="E89" s="1">
        <v>11</v>
      </c>
      <c r="F89" s="1">
        <v>3</v>
      </c>
      <c r="G89" s="1">
        <v>5</v>
      </c>
      <c r="H89" s="1">
        <v>1</v>
      </c>
      <c r="I89" s="1">
        <v>1</v>
      </c>
      <c r="J89" s="1">
        <f t="shared" si="2"/>
        <v>30</v>
      </c>
    </row>
    <row r="90" spans="1:10" outlineLevel="2" x14ac:dyDescent="0.25">
      <c r="A90" s="1" t="s">
        <v>88</v>
      </c>
      <c r="B90" s="1" t="s">
        <v>101</v>
      </c>
      <c r="C90" s="1">
        <v>2</v>
      </c>
      <c r="D90" s="1">
        <v>18</v>
      </c>
      <c r="E90" s="1">
        <v>19</v>
      </c>
      <c r="F90" s="1">
        <v>24</v>
      </c>
      <c r="G90" s="1">
        <v>24</v>
      </c>
      <c r="H90" s="1">
        <v>5</v>
      </c>
      <c r="I90" s="1">
        <v>28</v>
      </c>
      <c r="J90" s="1">
        <f t="shared" si="2"/>
        <v>120</v>
      </c>
    </row>
    <row r="91" spans="1:10" outlineLevel="2" x14ac:dyDescent="0.25">
      <c r="A91" s="1" t="s">
        <v>88</v>
      </c>
      <c r="B91" s="1" t="s">
        <v>102</v>
      </c>
      <c r="C91" s="1">
        <v>3</v>
      </c>
      <c r="D91" s="1">
        <v>3</v>
      </c>
      <c r="E91" s="1">
        <v>3</v>
      </c>
      <c r="F91" s="1">
        <v>1</v>
      </c>
      <c r="G91" s="1">
        <v>1</v>
      </c>
      <c r="H91" s="1">
        <v>0</v>
      </c>
      <c r="I91" s="1">
        <v>0</v>
      </c>
      <c r="J91" s="1">
        <f t="shared" si="2"/>
        <v>11</v>
      </c>
    </row>
    <row r="92" spans="1:10" outlineLevel="2" x14ac:dyDescent="0.25">
      <c r="A92" s="1" t="s">
        <v>88</v>
      </c>
      <c r="B92" s="1" t="s">
        <v>228</v>
      </c>
      <c r="C92" s="1">
        <v>3</v>
      </c>
      <c r="D92" s="1">
        <v>3</v>
      </c>
      <c r="E92" s="1">
        <v>2</v>
      </c>
      <c r="F92" s="1">
        <v>5</v>
      </c>
      <c r="G92" s="1">
        <v>4</v>
      </c>
      <c r="H92" s="1">
        <v>1</v>
      </c>
      <c r="I92" s="1">
        <v>0</v>
      </c>
      <c r="J92" s="1">
        <f t="shared" si="2"/>
        <v>18</v>
      </c>
    </row>
    <row r="93" spans="1:10" outlineLevel="2" x14ac:dyDescent="0.25">
      <c r="A93" s="1" t="s">
        <v>88</v>
      </c>
      <c r="B93" s="1" t="s">
        <v>103</v>
      </c>
      <c r="C93" s="1">
        <v>11</v>
      </c>
      <c r="D93" s="1">
        <v>20</v>
      </c>
      <c r="E93" s="1">
        <v>34</v>
      </c>
      <c r="F93" s="1">
        <v>19</v>
      </c>
      <c r="G93" s="1">
        <v>23</v>
      </c>
      <c r="H93" s="1">
        <v>8</v>
      </c>
      <c r="I93" s="1">
        <v>14</v>
      </c>
      <c r="J93" s="1">
        <f t="shared" si="2"/>
        <v>129</v>
      </c>
    </row>
    <row r="94" spans="1:10" outlineLevel="2" x14ac:dyDescent="0.25">
      <c r="A94" s="1" t="s">
        <v>88</v>
      </c>
      <c r="B94" s="1" t="s">
        <v>104</v>
      </c>
      <c r="C94" s="1">
        <v>32</v>
      </c>
      <c r="D94" s="1">
        <v>61</v>
      </c>
      <c r="E94" s="1">
        <v>53</v>
      </c>
      <c r="F94" s="1">
        <v>48</v>
      </c>
      <c r="G94" s="1">
        <v>39</v>
      </c>
      <c r="H94" s="1">
        <v>13</v>
      </c>
      <c r="I94" s="1">
        <v>48</v>
      </c>
      <c r="J94" s="1">
        <f t="shared" si="2"/>
        <v>294</v>
      </c>
    </row>
    <row r="95" spans="1:10" outlineLevel="2" x14ac:dyDescent="0.25">
      <c r="A95" s="1" t="s">
        <v>88</v>
      </c>
      <c r="B95" s="1" t="s">
        <v>105</v>
      </c>
      <c r="C95" s="1">
        <v>11</v>
      </c>
      <c r="D95" s="1">
        <v>11</v>
      </c>
      <c r="E95" s="1">
        <v>15</v>
      </c>
      <c r="F95" s="1">
        <v>12</v>
      </c>
      <c r="G95" s="1">
        <v>21</v>
      </c>
      <c r="H95" s="1">
        <v>5</v>
      </c>
      <c r="I95" s="1">
        <v>17</v>
      </c>
      <c r="J95" s="1">
        <f t="shared" si="2"/>
        <v>92</v>
      </c>
    </row>
    <row r="96" spans="1:10" outlineLevel="2" x14ac:dyDescent="0.25">
      <c r="A96" s="1" t="s">
        <v>88</v>
      </c>
      <c r="B96" s="1" t="s">
        <v>106</v>
      </c>
      <c r="C96" s="1">
        <v>38</v>
      </c>
      <c r="D96" s="1">
        <v>47</v>
      </c>
      <c r="E96" s="1">
        <v>67</v>
      </c>
      <c r="F96" s="1">
        <v>60</v>
      </c>
      <c r="G96" s="1">
        <v>40</v>
      </c>
      <c r="H96" s="1">
        <v>17</v>
      </c>
      <c r="I96" s="1">
        <v>64</v>
      </c>
      <c r="J96" s="1">
        <f t="shared" si="2"/>
        <v>333</v>
      </c>
    </row>
    <row r="97" spans="1:10" outlineLevel="2" x14ac:dyDescent="0.25">
      <c r="A97" s="1" t="s">
        <v>88</v>
      </c>
      <c r="B97" s="1" t="s">
        <v>107</v>
      </c>
      <c r="C97" s="1">
        <v>0</v>
      </c>
      <c r="D97" s="1">
        <v>1</v>
      </c>
      <c r="E97" s="1">
        <v>0</v>
      </c>
      <c r="F97" s="1">
        <v>0</v>
      </c>
      <c r="G97" s="1">
        <v>1</v>
      </c>
      <c r="H97" s="1">
        <v>1</v>
      </c>
      <c r="I97" s="1">
        <v>0</v>
      </c>
      <c r="J97" s="1">
        <f t="shared" si="2"/>
        <v>3</v>
      </c>
    </row>
    <row r="98" spans="1:10" outlineLevel="2" x14ac:dyDescent="0.25">
      <c r="A98" s="1" t="s">
        <v>88</v>
      </c>
      <c r="B98" s="1" t="s">
        <v>109</v>
      </c>
      <c r="C98" s="1">
        <v>42</v>
      </c>
      <c r="D98" s="1">
        <v>53</v>
      </c>
      <c r="E98" s="1">
        <v>50</v>
      </c>
      <c r="F98" s="1">
        <v>37</v>
      </c>
      <c r="G98" s="1">
        <v>22</v>
      </c>
      <c r="H98" s="1">
        <v>9</v>
      </c>
      <c r="I98" s="1">
        <v>22</v>
      </c>
      <c r="J98" s="1">
        <f t="shared" si="2"/>
        <v>235</v>
      </c>
    </row>
    <row r="99" spans="1:10" outlineLevel="2" x14ac:dyDescent="0.25">
      <c r="A99" s="1" t="s">
        <v>88</v>
      </c>
      <c r="B99" s="1" t="s">
        <v>110</v>
      </c>
      <c r="C99" s="1">
        <v>9</v>
      </c>
      <c r="D99" s="1">
        <v>6</v>
      </c>
      <c r="E99" s="1">
        <v>16</v>
      </c>
      <c r="F99" s="1">
        <v>14</v>
      </c>
      <c r="G99" s="1">
        <v>9</v>
      </c>
      <c r="H99" s="1">
        <v>1</v>
      </c>
      <c r="I99" s="1">
        <v>7</v>
      </c>
      <c r="J99" s="1">
        <f t="shared" si="2"/>
        <v>62</v>
      </c>
    </row>
    <row r="100" spans="1:10" outlineLevel="2" x14ac:dyDescent="0.25">
      <c r="A100" s="1" t="s">
        <v>88</v>
      </c>
      <c r="B100" s="1" t="s">
        <v>111</v>
      </c>
      <c r="C100" s="1">
        <v>8</v>
      </c>
      <c r="D100" s="1">
        <v>13</v>
      </c>
      <c r="E100" s="1">
        <v>15</v>
      </c>
      <c r="F100" s="1">
        <v>27</v>
      </c>
      <c r="G100" s="1">
        <v>23</v>
      </c>
      <c r="H100" s="1">
        <v>10</v>
      </c>
      <c r="I100" s="1">
        <v>5</v>
      </c>
      <c r="J100" s="1">
        <f t="shared" si="2"/>
        <v>101</v>
      </c>
    </row>
    <row r="101" spans="1:10" outlineLevel="2" x14ac:dyDescent="0.25">
      <c r="A101" s="1" t="s">
        <v>88</v>
      </c>
      <c r="B101" s="1" t="s">
        <v>112</v>
      </c>
      <c r="C101" s="1">
        <v>2</v>
      </c>
      <c r="D101" s="1">
        <v>7</v>
      </c>
      <c r="E101" s="1">
        <v>4</v>
      </c>
      <c r="F101" s="1">
        <v>9</v>
      </c>
      <c r="G101" s="1">
        <v>13</v>
      </c>
      <c r="H101" s="1">
        <v>5</v>
      </c>
      <c r="I101" s="1">
        <v>3</v>
      </c>
      <c r="J101" s="1">
        <f t="shared" ref="J101:J130" si="3">SUM(C101:I101)</f>
        <v>43</v>
      </c>
    </row>
    <row r="102" spans="1:10" outlineLevel="2" x14ac:dyDescent="0.25">
      <c r="A102" s="1" t="s">
        <v>88</v>
      </c>
      <c r="B102" s="1" t="s">
        <v>113</v>
      </c>
      <c r="C102" s="1">
        <v>19</v>
      </c>
      <c r="D102" s="1">
        <v>22</v>
      </c>
      <c r="E102" s="1">
        <v>26</v>
      </c>
      <c r="F102" s="1">
        <v>41</v>
      </c>
      <c r="G102" s="1">
        <v>45</v>
      </c>
      <c r="H102" s="1">
        <v>14</v>
      </c>
      <c r="I102" s="1">
        <v>12</v>
      </c>
      <c r="J102" s="1">
        <f t="shared" si="3"/>
        <v>179</v>
      </c>
    </row>
    <row r="103" spans="1:10" outlineLevel="2" x14ac:dyDescent="0.25">
      <c r="A103" s="1" t="s">
        <v>88</v>
      </c>
      <c r="B103" s="1" t="s">
        <v>114</v>
      </c>
      <c r="C103" s="1">
        <v>84</v>
      </c>
      <c r="D103" s="1">
        <v>92</v>
      </c>
      <c r="E103" s="1">
        <v>130</v>
      </c>
      <c r="F103" s="1">
        <v>98</v>
      </c>
      <c r="G103" s="1">
        <v>89</v>
      </c>
      <c r="H103" s="1">
        <v>45</v>
      </c>
      <c r="I103" s="1">
        <v>99</v>
      </c>
      <c r="J103" s="1">
        <f t="shared" si="3"/>
        <v>637</v>
      </c>
    </row>
    <row r="104" spans="1:10" outlineLevel="2" x14ac:dyDescent="0.25">
      <c r="A104" s="1" t="s">
        <v>88</v>
      </c>
      <c r="B104" s="1" t="s">
        <v>115</v>
      </c>
      <c r="C104" s="1">
        <v>29</v>
      </c>
      <c r="D104" s="1">
        <v>68</v>
      </c>
      <c r="E104" s="1">
        <v>84</v>
      </c>
      <c r="F104" s="1">
        <v>86</v>
      </c>
      <c r="G104" s="1">
        <v>85</v>
      </c>
      <c r="H104" s="1">
        <v>30</v>
      </c>
      <c r="I104" s="1">
        <v>36</v>
      </c>
      <c r="J104" s="1">
        <f t="shared" si="3"/>
        <v>418</v>
      </c>
    </row>
    <row r="105" spans="1:10" outlineLevel="2" x14ac:dyDescent="0.25">
      <c r="A105" s="1" t="s">
        <v>88</v>
      </c>
      <c r="B105" s="1" t="s">
        <v>116</v>
      </c>
      <c r="C105" s="1">
        <v>15</v>
      </c>
      <c r="D105" s="1">
        <v>41</v>
      </c>
      <c r="E105" s="1">
        <v>40</v>
      </c>
      <c r="F105" s="1">
        <v>45</v>
      </c>
      <c r="G105" s="1">
        <v>42</v>
      </c>
      <c r="H105" s="1">
        <v>6</v>
      </c>
      <c r="I105" s="1">
        <v>33</v>
      </c>
      <c r="J105" s="1">
        <f t="shared" si="3"/>
        <v>222</v>
      </c>
    </row>
    <row r="106" spans="1:10" outlineLevel="2" x14ac:dyDescent="0.25">
      <c r="A106" s="1" t="s">
        <v>88</v>
      </c>
      <c r="B106" s="1" t="s">
        <v>117</v>
      </c>
      <c r="C106" s="1">
        <v>0</v>
      </c>
      <c r="D106" s="1">
        <v>0</v>
      </c>
      <c r="E106" s="1">
        <v>0</v>
      </c>
      <c r="F106" s="1">
        <v>2</v>
      </c>
      <c r="G106" s="1">
        <v>2</v>
      </c>
      <c r="H106" s="1">
        <v>0</v>
      </c>
      <c r="I106" s="1">
        <v>0</v>
      </c>
      <c r="J106" s="1">
        <f t="shared" si="3"/>
        <v>4</v>
      </c>
    </row>
    <row r="107" spans="1:10" outlineLevel="2" x14ac:dyDescent="0.25">
      <c r="A107" s="1" t="s">
        <v>88</v>
      </c>
      <c r="B107" s="1" t="s">
        <v>118</v>
      </c>
      <c r="C107" s="1">
        <v>9</v>
      </c>
      <c r="D107" s="1">
        <v>36</v>
      </c>
      <c r="E107" s="1">
        <v>28</v>
      </c>
      <c r="F107" s="1">
        <v>24</v>
      </c>
      <c r="G107" s="1">
        <v>21</v>
      </c>
      <c r="H107" s="1">
        <v>25</v>
      </c>
      <c r="I107" s="1">
        <v>22</v>
      </c>
      <c r="J107" s="1">
        <f t="shared" si="3"/>
        <v>165</v>
      </c>
    </row>
    <row r="108" spans="1:10" outlineLevel="2" x14ac:dyDescent="0.25">
      <c r="A108" s="1" t="s">
        <v>88</v>
      </c>
      <c r="B108" s="1" t="s">
        <v>119</v>
      </c>
      <c r="C108" s="1">
        <v>20</v>
      </c>
      <c r="D108" s="1">
        <v>27</v>
      </c>
      <c r="E108" s="1">
        <v>19</v>
      </c>
      <c r="F108" s="1">
        <v>18</v>
      </c>
      <c r="G108" s="1">
        <v>28</v>
      </c>
      <c r="H108" s="1">
        <v>8</v>
      </c>
      <c r="I108" s="1">
        <v>17</v>
      </c>
      <c r="J108" s="1">
        <f t="shared" si="3"/>
        <v>137</v>
      </c>
    </row>
    <row r="109" spans="1:10" outlineLevel="1" x14ac:dyDescent="0.25">
      <c r="A109" s="28" t="s">
        <v>257</v>
      </c>
      <c r="C109" s="1">
        <f>SUBTOTAL(9,C80:C108)</f>
        <v>488</v>
      </c>
      <c r="D109" s="1">
        <f>SUBTOTAL(9,D80:D108)</f>
        <v>765</v>
      </c>
      <c r="E109" s="1">
        <f>SUBTOTAL(9,E80:E108)</f>
        <v>953</v>
      </c>
      <c r="F109" s="1">
        <f>SUBTOTAL(9,F80:F108)</f>
        <v>870</v>
      </c>
      <c r="G109" s="1">
        <f>SUBTOTAL(9,G80:G108)</f>
        <v>795</v>
      </c>
      <c r="H109" s="1">
        <f>SUBTOTAL(9,H80:H108)</f>
        <v>330</v>
      </c>
      <c r="I109" s="1">
        <f>SUBTOTAL(9,I80:I108)</f>
        <v>558</v>
      </c>
      <c r="J109" s="1">
        <f>SUBTOTAL(9,J80:J108)</f>
        <v>4759</v>
      </c>
    </row>
    <row r="110" spans="1:10" outlineLevel="2" x14ac:dyDescent="0.25">
      <c r="A110" s="1" t="s">
        <v>120</v>
      </c>
      <c r="B110" s="1" t="s">
        <v>121</v>
      </c>
      <c r="C110" s="1">
        <v>2</v>
      </c>
      <c r="D110" s="1">
        <v>4</v>
      </c>
      <c r="E110" s="1">
        <v>2</v>
      </c>
      <c r="F110" s="1">
        <v>2</v>
      </c>
      <c r="G110" s="1">
        <v>3</v>
      </c>
      <c r="H110" s="1">
        <v>2</v>
      </c>
      <c r="I110" s="1">
        <v>1</v>
      </c>
      <c r="J110" s="1">
        <f t="shared" si="3"/>
        <v>16</v>
      </c>
    </row>
    <row r="111" spans="1:10" outlineLevel="2" x14ac:dyDescent="0.25">
      <c r="A111" s="1" t="s">
        <v>120</v>
      </c>
      <c r="B111" s="1" t="s">
        <v>122</v>
      </c>
      <c r="C111" s="1">
        <v>25</v>
      </c>
      <c r="D111" s="1">
        <v>33</v>
      </c>
      <c r="E111" s="1">
        <v>30</v>
      </c>
      <c r="F111" s="1">
        <v>19</v>
      </c>
      <c r="G111" s="1">
        <v>12</v>
      </c>
      <c r="H111" s="1">
        <v>5</v>
      </c>
      <c r="I111" s="1">
        <v>21</v>
      </c>
      <c r="J111" s="1">
        <f t="shared" si="3"/>
        <v>145</v>
      </c>
    </row>
    <row r="112" spans="1:10" outlineLevel="2" x14ac:dyDescent="0.25">
      <c r="A112" s="1" t="s">
        <v>120</v>
      </c>
      <c r="B112" s="1" t="s">
        <v>123</v>
      </c>
      <c r="C112" s="1">
        <v>6</v>
      </c>
      <c r="D112" s="1">
        <v>6</v>
      </c>
      <c r="E112" s="1">
        <v>13</v>
      </c>
      <c r="F112" s="1">
        <v>20</v>
      </c>
      <c r="G112" s="1">
        <v>7</v>
      </c>
      <c r="H112" s="1">
        <v>2</v>
      </c>
      <c r="I112" s="1">
        <v>0</v>
      </c>
      <c r="J112" s="1">
        <f t="shared" si="3"/>
        <v>54</v>
      </c>
    </row>
    <row r="113" spans="1:10" outlineLevel="2" x14ac:dyDescent="0.25">
      <c r="A113" s="1" t="s">
        <v>120</v>
      </c>
      <c r="B113" s="1" t="s">
        <v>124</v>
      </c>
      <c r="C113" s="1">
        <v>14</v>
      </c>
      <c r="D113" s="1">
        <v>17</v>
      </c>
      <c r="E113" s="1">
        <v>23</v>
      </c>
      <c r="F113" s="1">
        <v>21</v>
      </c>
      <c r="G113" s="1">
        <v>17</v>
      </c>
      <c r="H113" s="1">
        <v>7</v>
      </c>
      <c r="I113" s="1">
        <v>3</v>
      </c>
      <c r="J113" s="1">
        <f t="shared" si="3"/>
        <v>102</v>
      </c>
    </row>
    <row r="114" spans="1:10" outlineLevel="2" x14ac:dyDescent="0.25">
      <c r="A114" s="1" t="s">
        <v>120</v>
      </c>
      <c r="B114" s="1" t="s">
        <v>125</v>
      </c>
      <c r="C114" s="1">
        <v>4</v>
      </c>
      <c r="D114" s="1">
        <v>10</v>
      </c>
      <c r="E114" s="1">
        <v>9</v>
      </c>
      <c r="F114" s="1">
        <v>11</v>
      </c>
      <c r="G114" s="1">
        <v>10</v>
      </c>
      <c r="H114" s="1">
        <v>9</v>
      </c>
      <c r="I114" s="1">
        <v>6</v>
      </c>
      <c r="J114" s="1">
        <f t="shared" si="3"/>
        <v>59</v>
      </c>
    </row>
    <row r="115" spans="1:10" outlineLevel="2" x14ac:dyDescent="0.25">
      <c r="A115" s="1" t="s">
        <v>120</v>
      </c>
      <c r="B115" s="1" t="s">
        <v>126</v>
      </c>
      <c r="C115" s="1">
        <v>0</v>
      </c>
      <c r="D115" s="1">
        <v>6</v>
      </c>
      <c r="E115" s="1">
        <v>10</v>
      </c>
      <c r="F115" s="1">
        <v>13</v>
      </c>
      <c r="G115" s="1">
        <v>8</v>
      </c>
      <c r="H115" s="1">
        <v>1</v>
      </c>
      <c r="I115" s="1">
        <v>1</v>
      </c>
      <c r="J115" s="1">
        <f t="shared" si="3"/>
        <v>39</v>
      </c>
    </row>
    <row r="116" spans="1:10" outlineLevel="2" x14ac:dyDescent="0.25">
      <c r="A116" s="1" t="s">
        <v>120</v>
      </c>
      <c r="B116" s="1" t="s">
        <v>127</v>
      </c>
      <c r="C116" s="1">
        <v>6</v>
      </c>
      <c r="D116" s="1">
        <v>8</v>
      </c>
      <c r="E116" s="1">
        <v>14</v>
      </c>
      <c r="F116" s="1">
        <v>8</v>
      </c>
      <c r="G116" s="1">
        <v>8</v>
      </c>
      <c r="H116" s="1">
        <v>2</v>
      </c>
      <c r="I116" s="1">
        <v>3</v>
      </c>
      <c r="J116" s="1">
        <f t="shared" si="3"/>
        <v>49</v>
      </c>
    </row>
    <row r="117" spans="1:10" outlineLevel="2" x14ac:dyDescent="0.25">
      <c r="A117" s="1" t="s">
        <v>120</v>
      </c>
      <c r="B117" s="1" t="s">
        <v>128</v>
      </c>
      <c r="C117" s="1">
        <v>10</v>
      </c>
      <c r="D117" s="1">
        <v>8</v>
      </c>
      <c r="E117" s="1">
        <v>18</v>
      </c>
      <c r="F117" s="1">
        <v>7</v>
      </c>
      <c r="G117" s="1">
        <v>17</v>
      </c>
      <c r="H117" s="1">
        <v>5</v>
      </c>
      <c r="I117" s="1">
        <v>14</v>
      </c>
      <c r="J117" s="1">
        <f t="shared" si="3"/>
        <v>79</v>
      </c>
    </row>
    <row r="118" spans="1:10" outlineLevel="2" x14ac:dyDescent="0.25">
      <c r="A118" s="1" t="s">
        <v>120</v>
      </c>
      <c r="B118" s="1" t="s">
        <v>129</v>
      </c>
      <c r="C118" s="1">
        <v>7</v>
      </c>
      <c r="D118" s="1">
        <v>16</v>
      </c>
      <c r="E118" s="1">
        <v>13</v>
      </c>
      <c r="F118" s="1">
        <v>12</v>
      </c>
      <c r="G118" s="1">
        <v>23</v>
      </c>
      <c r="H118" s="1">
        <v>5</v>
      </c>
      <c r="I118" s="1">
        <v>0</v>
      </c>
      <c r="J118" s="1">
        <f t="shared" si="3"/>
        <v>76</v>
      </c>
    </row>
    <row r="119" spans="1:10" outlineLevel="2" x14ac:dyDescent="0.25">
      <c r="A119" s="1" t="s">
        <v>120</v>
      </c>
      <c r="B119" s="1" t="s">
        <v>130</v>
      </c>
      <c r="C119" s="1">
        <v>15</v>
      </c>
      <c r="D119" s="1">
        <v>20</v>
      </c>
      <c r="E119" s="1">
        <v>34</v>
      </c>
      <c r="F119" s="1">
        <v>38</v>
      </c>
      <c r="G119" s="1">
        <v>29</v>
      </c>
      <c r="H119" s="1">
        <v>12</v>
      </c>
      <c r="I119" s="1">
        <v>13</v>
      </c>
      <c r="J119" s="1">
        <f t="shared" si="3"/>
        <v>161</v>
      </c>
    </row>
    <row r="120" spans="1:10" outlineLevel="2" x14ac:dyDescent="0.25">
      <c r="A120" s="1" t="s">
        <v>120</v>
      </c>
      <c r="B120" s="1" t="s">
        <v>131</v>
      </c>
      <c r="C120" s="1">
        <v>32</v>
      </c>
      <c r="D120" s="1">
        <v>42</v>
      </c>
      <c r="E120" s="1">
        <v>49</v>
      </c>
      <c r="F120" s="1">
        <v>45</v>
      </c>
      <c r="G120" s="1">
        <v>44</v>
      </c>
      <c r="H120" s="1">
        <v>18</v>
      </c>
      <c r="I120" s="1">
        <v>23</v>
      </c>
      <c r="J120" s="1">
        <f t="shared" si="3"/>
        <v>253</v>
      </c>
    </row>
    <row r="121" spans="1:10" outlineLevel="2" x14ac:dyDescent="0.25">
      <c r="A121" s="1" t="s">
        <v>120</v>
      </c>
      <c r="B121" s="1" t="s">
        <v>230</v>
      </c>
      <c r="C121" s="1">
        <v>2</v>
      </c>
      <c r="D121" s="1">
        <v>5</v>
      </c>
      <c r="E121" s="1">
        <v>12</v>
      </c>
      <c r="F121" s="1">
        <v>6</v>
      </c>
      <c r="G121" s="1">
        <v>14</v>
      </c>
      <c r="H121" s="1">
        <v>3</v>
      </c>
      <c r="I121" s="1">
        <v>1</v>
      </c>
      <c r="J121" s="1">
        <f t="shared" si="3"/>
        <v>43</v>
      </c>
    </row>
    <row r="122" spans="1:10" outlineLevel="2" x14ac:dyDescent="0.25">
      <c r="A122" s="1" t="s">
        <v>120</v>
      </c>
      <c r="B122" s="1" t="s">
        <v>132</v>
      </c>
      <c r="C122" s="1">
        <v>7</v>
      </c>
      <c r="D122" s="1">
        <v>7</v>
      </c>
      <c r="E122" s="1">
        <v>4</v>
      </c>
      <c r="F122" s="1">
        <v>13</v>
      </c>
      <c r="G122" s="1">
        <v>9</v>
      </c>
      <c r="H122" s="1">
        <v>3</v>
      </c>
      <c r="I122" s="1">
        <v>5</v>
      </c>
      <c r="J122" s="1">
        <f t="shared" si="3"/>
        <v>48</v>
      </c>
    </row>
    <row r="123" spans="1:10" outlineLevel="2" x14ac:dyDescent="0.25">
      <c r="A123" s="1" t="s">
        <v>120</v>
      </c>
      <c r="B123" s="1" t="s">
        <v>133</v>
      </c>
      <c r="C123" s="1">
        <v>21</v>
      </c>
      <c r="D123" s="1">
        <v>41</v>
      </c>
      <c r="E123" s="1">
        <v>44</v>
      </c>
      <c r="F123" s="1">
        <v>32</v>
      </c>
      <c r="G123" s="1">
        <v>41</v>
      </c>
      <c r="H123" s="1">
        <v>14</v>
      </c>
      <c r="I123" s="1">
        <v>11</v>
      </c>
      <c r="J123" s="1">
        <f t="shared" si="3"/>
        <v>204</v>
      </c>
    </row>
    <row r="124" spans="1:10" outlineLevel="2" x14ac:dyDescent="0.25">
      <c r="A124" s="1" t="s">
        <v>120</v>
      </c>
      <c r="B124" s="1" t="s">
        <v>134</v>
      </c>
      <c r="C124" s="1">
        <v>7</v>
      </c>
      <c r="D124" s="1">
        <v>5</v>
      </c>
      <c r="E124" s="1">
        <v>10</v>
      </c>
      <c r="F124" s="1">
        <v>4</v>
      </c>
      <c r="G124" s="1">
        <v>13</v>
      </c>
      <c r="H124" s="1">
        <v>5</v>
      </c>
      <c r="I124" s="1">
        <v>2</v>
      </c>
      <c r="J124" s="1">
        <f t="shared" si="3"/>
        <v>46</v>
      </c>
    </row>
    <row r="125" spans="1:10" outlineLevel="2" x14ac:dyDescent="0.25">
      <c r="A125" s="1" t="s">
        <v>120</v>
      </c>
      <c r="B125" s="1" t="s">
        <v>135</v>
      </c>
      <c r="C125" s="1">
        <v>22</v>
      </c>
      <c r="D125" s="1">
        <v>27</v>
      </c>
      <c r="E125" s="1">
        <v>32</v>
      </c>
      <c r="F125" s="1">
        <v>25</v>
      </c>
      <c r="G125" s="1">
        <v>35</v>
      </c>
      <c r="H125" s="1">
        <v>11</v>
      </c>
      <c r="I125" s="1">
        <v>17</v>
      </c>
      <c r="J125" s="1">
        <f t="shared" si="3"/>
        <v>169</v>
      </c>
    </row>
    <row r="126" spans="1:10" outlineLevel="2" x14ac:dyDescent="0.25">
      <c r="A126" s="1" t="s">
        <v>120</v>
      </c>
      <c r="B126" s="1" t="s">
        <v>136</v>
      </c>
      <c r="C126" s="1">
        <v>14</v>
      </c>
      <c r="D126" s="1">
        <v>14</v>
      </c>
      <c r="E126" s="1">
        <v>47</v>
      </c>
      <c r="F126" s="1">
        <v>22</v>
      </c>
      <c r="G126" s="1">
        <v>23</v>
      </c>
      <c r="H126" s="1">
        <v>10</v>
      </c>
      <c r="I126" s="1">
        <v>8</v>
      </c>
      <c r="J126" s="1">
        <f t="shared" si="3"/>
        <v>138</v>
      </c>
    </row>
    <row r="127" spans="1:10" outlineLevel="2" x14ac:dyDescent="0.25">
      <c r="A127" s="1" t="s">
        <v>120</v>
      </c>
      <c r="B127" s="1" t="s">
        <v>137</v>
      </c>
      <c r="C127" s="1">
        <v>12</v>
      </c>
      <c r="D127" s="1">
        <v>45</v>
      </c>
      <c r="E127" s="1">
        <v>51</v>
      </c>
      <c r="F127" s="1">
        <v>20</v>
      </c>
      <c r="G127" s="1">
        <v>11</v>
      </c>
      <c r="H127" s="1">
        <v>5</v>
      </c>
      <c r="I127" s="1">
        <v>9</v>
      </c>
      <c r="J127" s="1">
        <f t="shared" si="3"/>
        <v>153</v>
      </c>
    </row>
    <row r="128" spans="1:10" outlineLevel="2" x14ac:dyDescent="0.25">
      <c r="A128" s="1" t="s">
        <v>120</v>
      </c>
      <c r="B128" s="1" t="s">
        <v>138</v>
      </c>
      <c r="C128" s="1">
        <v>23</v>
      </c>
      <c r="D128" s="1">
        <v>36</v>
      </c>
      <c r="E128" s="1">
        <v>35</v>
      </c>
      <c r="F128" s="1">
        <v>15</v>
      </c>
      <c r="G128" s="1">
        <v>21</v>
      </c>
      <c r="H128" s="1">
        <v>7</v>
      </c>
      <c r="I128" s="1">
        <v>26</v>
      </c>
      <c r="J128" s="1">
        <f t="shared" si="3"/>
        <v>163</v>
      </c>
    </row>
    <row r="129" spans="1:10" outlineLevel="2" x14ac:dyDescent="0.25">
      <c r="A129" s="1" t="s">
        <v>120</v>
      </c>
      <c r="B129" s="1" t="s">
        <v>139</v>
      </c>
      <c r="C129" s="1">
        <v>29</v>
      </c>
      <c r="D129" s="1">
        <v>35</v>
      </c>
      <c r="E129" s="1">
        <v>52</v>
      </c>
      <c r="F129" s="1">
        <v>30</v>
      </c>
      <c r="G129" s="1">
        <v>57</v>
      </c>
      <c r="H129" s="1">
        <v>22</v>
      </c>
      <c r="I129" s="1">
        <v>13</v>
      </c>
      <c r="J129" s="1">
        <f t="shared" si="3"/>
        <v>238</v>
      </c>
    </row>
    <row r="130" spans="1:10" outlineLevel="2" x14ac:dyDescent="0.25">
      <c r="A130" s="1" t="s">
        <v>120</v>
      </c>
      <c r="B130" s="1" t="s">
        <v>140</v>
      </c>
      <c r="C130" s="1">
        <v>33</v>
      </c>
      <c r="D130" s="1">
        <v>52</v>
      </c>
      <c r="E130" s="1">
        <v>58</v>
      </c>
      <c r="F130" s="1">
        <v>53</v>
      </c>
      <c r="G130" s="1">
        <v>58</v>
      </c>
      <c r="H130" s="1">
        <v>22</v>
      </c>
      <c r="I130" s="1">
        <v>9</v>
      </c>
      <c r="J130" s="1">
        <f t="shared" si="3"/>
        <v>285</v>
      </c>
    </row>
    <row r="131" spans="1:10" outlineLevel="2" x14ac:dyDescent="0.25">
      <c r="A131" s="1" t="s">
        <v>120</v>
      </c>
      <c r="B131" s="1" t="s">
        <v>141</v>
      </c>
      <c r="C131" s="1">
        <v>16</v>
      </c>
      <c r="D131" s="1">
        <v>26</v>
      </c>
      <c r="E131" s="1">
        <v>23</v>
      </c>
      <c r="F131" s="1">
        <v>25</v>
      </c>
      <c r="G131" s="1">
        <v>15</v>
      </c>
      <c r="H131" s="1">
        <v>5</v>
      </c>
      <c r="I131" s="1">
        <v>22</v>
      </c>
      <c r="J131" s="1">
        <f>SUM(C131:I131)</f>
        <v>132</v>
      </c>
    </row>
    <row r="132" spans="1:10" ht="13" outlineLevel="1" x14ac:dyDescent="0.3">
      <c r="A132" s="28" t="s">
        <v>258</v>
      </c>
      <c r="C132" s="1">
        <f>SUBTOTAL(9,C110:C131)</f>
        <v>307</v>
      </c>
      <c r="D132" s="1">
        <f>SUBTOTAL(9,D110:D131)</f>
        <v>463</v>
      </c>
      <c r="E132" s="1">
        <f>SUBTOTAL(9,E110:E131)</f>
        <v>583</v>
      </c>
      <c r="F132" s="1">
        <f>SUBTOTAL(9,F110:F131)</f>
        <v>441</v>
      </c>
      <c r="G132" s="1">
        <f>SUBTOTAL(9,G110:G131)</f>
        <v>475</v>
      </c>
      <c r="H132" s="1">
        <f>SUBTOTAL(9,H110:H131)</f>
        <v>175</v>
      </c>
      <c r="I132" s="1">
        <f>SUBTOTAL(9,I110:I131)</f>
        <v>208</v>
      </c>
      <c r="J132" s="1">
        <f>SUBTOTAL(9,J110:J131)</f>
        <v>2652</v>
      </c>
    </row>
    <row r="133" spans="1:10" ht="13" x14ac:dyDescent="0.3">
      <c r="A133" s="28" t="s">
        <v>259</v>
      </c>
      <c r="C133" s="1">
        <f>SUBTOTAL(9,C2:C131)</f>
        <v>2056</v>
      </c>
      <c r="D133" s="1">
        <f>SUBTOTAL(9,D2:D131)</f>
        <v>3626</v>
      </c>
      <c r="E133" s="1">
        <f>SUBTOTAL(9,E2:E131)</f>
        <v>4347</v>
      </c>
      <c r="F133" s="1">
        <f>SUBTOTAL(9,F2:F131)</f>
        <v>3885</v>
      </c>
      <c r="G133" s="1">
        <f>SUBTOTAL(9,G2:G131)</f>
        <v>3918</v>
      </c>
      <c r="H133" s="1">
        <f>SUBTOTAL(9,H2:H131)</f>
        <v>1585</v>
      </c>
      <c r="I133" s="1">
        <f>SUBTOTAL(9,I2:I131)</f>
        <v>2520</v>
      </c>
      <c r="J133" s="1">
        <f>SUBTOTAL(9,J2:J131)</f>
        <v>21937</v>
      </c>
    </row>
  </sheetData>
  <phoneticPr fontId="2" type="noConversion"/>
  <pageMargins left="0.28000000000000003" right="0.16" top="1.1200000000000001" bottom="1" header="0.5" footer="0.5"/>
  <pageSetup orientation="portrait" r:id="rId1"/>
  <headerFooter alignWithMargins="0">
    <oddHeader>&amp;C&amp;"Arial,Bold"&amp;12CPS Accountability - Demographics - Age&amp;10
&amp;11 04/01/2020 Thru 06/30/2020
Data As Of 10/01/2020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view="pageLayout" zoomScaleNormal="100" workbookViewId="0"/>
  </sheetViews>
  <sheetFormatPr defaultColWidth="9.1796875" defaultRowHeight="12.5" outlineLevelRow="2" x14ac:dyDescent="0.25"/>
  <cols>
    <col min="1" max="1" width="14.453125" style="1" bestFit="1" customWidth="1"/>
    <col min="2" max="2" width="14.81640625" style="1" bestFit="1" customWidth="1"/>
    <col min="3" max="3" width="8.1796875" style="1" bestFit="1" customWidth="1"/>
    <col min="4" max="4" width="8.81640625" style="1" bestFit="1" customWidth="1"/>
    <col min="5" max="6" width="7.54296875" style="1" bestFit="1" customWidth="1"/>
    <col min="7" max="7" width="17.90625" style="1" customWidth="1"/>
    <col min="8" max="8" width="7.54296875" style="1" bestFit="1" customWidth="1"/>
    <col min="9" max="9" width="13" style="1" customWidth="1"/>
    <col min="10" max="16384" width="9.1796875" style="1"/>
  </cols>
  <sheetData>
    <row r="1" spans="1:10" s="10" customFormat="1" ht="39.5" thickBot="1" x14ac:dyDescent="0.35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10" outlineLevel="2" x14ac:dyDescent="0.25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3</v>
      </c>
      <c r="G2" s="4">
        <v>0</v>
      </c>
      <c r="H2" s="4">
        <v>15</v>
      </c>
      <c r="I2" s="4">
        <v>1</v>
      </c>
    </row>
    <row r="3" spans="1:10" outlineLevel="2" x14ac:dyDescent="0.25">
      <c r="A3" s="1" t="s">
        <v>7</v>
      </c>
      <c r="B3" s="1" t="s">
        <v>9</v>
      </c>
      <c r="C3" s="1">
        <v>0</v>
      </c>
      <c r="D3" s="1">
        <v>0</v>
      </c>
      <c r="E3" s="1">
        <v>0</v>
      </c>
      <c r="F3" s="1">
        <v>12</v>
      </c>
      <c r="G3" s="1">
        <v>0</v>
      </c>
      <c r="H3" s="1">
        <v>32</v>
      </c>
      <c r="I3" s="1">
        <v>3</v>
      </c>
    </row>
    <row r="4" spans="1:10" outlineLevel="2" x14ac:dyDescent="0.25">
      <c r="A4" s="1" t="s">
        <v>7</v>
      </c>
      <c r="B4" s="1" t="s">
        <v>10</v>
      </c>
      <c r="C4" s="1">
        <v>8</v>
      </c>
      <c r="D4" s="1">
        <v>1</v>
      </c>
      <c r="E4" s="1">
        <v>0</v>
      </c>
      <c r="F4" s="1">
        <v>24</v>
      </c>
      <c r="G4" s="1">
        <v>0</v>
      </c>
      <c r="H4" s="1">
        <v>85</v>
      </c>
      <c r="I4" s="1">
        <v>9</v>
      </c>
    </row>
    <row r="5" spans="1:10" outlineLevel="2" x14ac:dyDescent="0.25">
      <c r="A5" s="1" t="s">
        <v>7</v>
      </c>
      <c r="B5" s="1" t="s">
        <v>11</v>
      </c>
      <c r="C5" s="1">
        <v>1</v>
      </c>
      <c r="D5" s="1">
        <v>0</v>
      </c>
      <c r="E5" s="1">
        <v>0</v>
      </c>
      <c r="F5" s="1">
        <v>4</v>
      </c>
      <c r="G5" s="1">
        <v>0</v>
      </c>
      <c r="H5" s="1">
        <v>9</v>
      </c>
      <c r="I5" s="1">
        <v>0</v>
      </c>
    </row>
    <row r="6" spans="1:10" outlineLevel="2" x14ac:dyDescent="0.25">
      <c r="A6" s="1" t="s">
        <v>7</v>
      </c>
      <c r="B6" s="1" t="s">
        <v>12</v>
      </c>
      <c r="C6" s="1">
        <v>58</v>
      </c>
      <c r="D6" s="1">
        <v>2</v>
      </c>
      <c r="E6" s="1">
        <v>5</v>
      </c>
      <c r="F6" s="1">
        <v>193</v>
      </c>
      <c r="G6" s="1">
        <v>0</v>
      </c>
      <c r="H6" s="1">
        <v>371</v>
      </c>
      <c r="I6" s="1">
        <v>33</v>
      </c>
    </row>
    <row r="7" spans="1:10" outlineLevel="2" x14ac:dyDescent="0.25">
      <c r="A7" s="1" t="s">
        <v>7</v>
      </c>
      <c r="B7" s="1" t="s">
        <v>14</v>
      </c>
      <c r="C7" s="1">
        <v>0</v>
      </c>
      <c r="D7" s="1">
        <v>0</v>
      </c>
      <c r="E7" s="1">
        <v>0</v>
      </c>
      <c r="F7" s="1">
        <v>7</v>
      </c>
      <c r="G7" s="1">
        <v>0</v>
      </c>
      <c r="H7" s="1">
        <v>17</v>
      </c>
      <c r="I7" s="1">
        <v>2</v>
      </c>
    </row>
    <row r="8" spans="1:10" outlineLevel="2" x14ac:dyDescent="0.25">
      <c r="A8" s="1" t="s">
        <v>7</v>
      </c>
      <c r="B8" s="1" t="s">
        <v>15</v>
      </c>
      <c r="C8" s="1">
        <v>1</v>
      </c>
      <c r="D8" s="1">
        <v>0</v>
      </c>
      <c r="E8" s="1">
        <v>0</v>
      </c>
      <c r="F8" s="1">
        <v>14</v>
      </c>
      <c r="G8" s="1">
        <v>0</v>
      </c>
      <c r="H8" s="1">
        <v>17</v>
      </c>
      <c r="I8" s="1">
        <v>10</v>
      </c>
    </row>
    <row r="9" spans="1:10" outlineLevel="2" x14ac:dyDescent="0.25">
      <c r="A9" s="1" t="s">
        <v>7</v>
      </c>
      <c r="B9" s="1" t="s">
        <v>16</v>
      </c>
      <c r="C9" s="1">
        <v>1</v>
      </c>
      <c r="D9" s="1">
        <v>0</v>
      </c>
      <c r="E9" s="1">
        <v>0</v>
      </c>
      <c r="F9" s="1">
        <v>25</v>
      </c>
      <c r="G9" s="1">
        <v>1</v>
      </c>
      <c r="H9" s="1">
        <v>59</v>
      </c>
      <c r="I9" s="1">
        <v>15</v>
      </c>
    </row>
    <row r="10" spans="1:10" outlineLevel="2" x14ac:dyDescent="0.25">
      <c r="A10" s="1" t="s">
        <v>7</v>
      </c>
      <c r="B10" s="1" t="s">
        <v>17</v>
      </c>
      <c r="C10" s="1">
        <v>0</v>
      </c>
      <c r="D10" s="1">
        <v>0</v>
      </c>
      <c r="E10" s="1">
        <v>0</v>
      </c>
      <c r="F10" s="1">
        <v>9</v>
      </c>
      <c r="G10" s="1">
        <v>0</v>
      </c>
      <c r="H10" s="1">
        <v>20</v>
      </c>
      <c r="I10" s="1">
        <v>2</v>
      </c>
    </row>
    <row r="11" spans="1:10" outlineLevel="2" x14ac:dyDescent="0.25">
      <c r="A11" s="1" t="s">
        <v>7</v>
      </c>
      <c r="B11" s="1" t="s">
        <v>18</v>
      </c>
      <c r="C11" s="1">
        <v>8</v>
      </c>
      <c r="D11" s="1">
        <v>0</v>
      </c>
      <c r="E11" s="1">
        <v>2</v>
      </c>
      <c r="F11" s="1">
        <v>37</v>
      </c>
      <c r="G11" s="1">
        <v>0</v>
      </c>
      <c r="H11" s="1">
        <v>121</v>
      </c>
      <c r="I11" s="1">
        <v>11</v>
      </c>
    </row>
    <row r="12" spans="1:10" outlineLevel="2" x14ac:dyDescent="0.25">
      <c r="A12" s="1" t="s">
        <v>7</v>
      </c>
      <c r="B12" s="1" t="s">
        <v>19</v>
      </c>
      <c r="C12" s="1">
        <v>55</v>
      </c>
      <c r="D12" s="1">
        <v>6</v>
      </c>
      <c r="E12" s="1">
        <v>19</v>
      </c>
      <c r="F12" s="1">
        <v>351</v>
      </c>
      <c r="G12" s="1">
        <v>0</v>
      </c>
      <c r="H12" s="1">
        <v>252</v>
      </c>
      <c r="I12" s="1">
        <v>56</v>
      </c>
    </row>
    <row r="13" spans="1:10" outlineLevel="2" x14ac:dyDescent="0.25">
      <c r="A13" s="1" t="s">
        <v>7</v>
      </c>
      <c r="B13" s="1" t="s">
        <v>20</v>
      </c>
      <c r="C13" s="1">
        <v>11</v>
      </c>
      <c r="D13" s="1">
        <v>2</v>
      </c>
      <c r="E13" s="1">
        <v>0</v>
      </c>
      <c r="F13" s="1">
        <v>75</v>
      </c>
      <c r="G13" s="1">
        <v>0</v>
      </c>
      <c r="H13" s="1">
        <v>56</v>
      </c>
      <c r="I13" s="1">
        <v>12</v>
      </c>
    </row>
    <row r="14" spans="1:10" outlineLevel="2" x14ac:dyDescent="0.25">
      <c r="A14" s="1" t="s">
        <v>7</v>
      </c>
      <c r="B14" s="1" t="s">
        <v>21</v>
      </c>
      <c r="C14" s="1">
        <v>0</v>
      </c>
      <c r="D14" s="1">
        <v>0</v>
      </c>
      <c r="E14" s="1">
        <v>0</v>
      </c>
      <c r="F14" s="1">
        <v>3</v>
      </c>
      <c r="G14" s="1">
        <v>0</v>
      </c>
      <c r="H14" s="1">
        <v>12</v>
      </c>
      <c r="I14" s="1">
        <v>1</v>
      </c>
    </row>
    <row r="15" spans="1:10" outlineLevel="2" x14ac:dyDescent="0.25">
      <c r="A15" s="1" t="s">
        <v>7</v>
      </c>
      <c r="B15" s="1" t="s">
        <v>22</v>
      </c>
      <c r="C15" s="1">
        <v>4</v>
      </c>
      <c r="D15" s="1">
        <v>0</v>
      </c>
      <c r="E15" s="1">
        <v>0</v>
      </c>
      <c r="F15" s="1">
        <v>3</v>
      </c>
      <c r="G15" s="1">
        <v>3</v>
      </c>
      <c r="H15" s="1">
        <v>45</v>
      </c>
      <c r="I15" s="1">
        <v>2</v>
      </c>
    </row>
    <row r="16" spans="1:10" outlineLevel="2" x14ac:dyDescent="0.25">
      <c r="A16" s="1" t="s">
        <v>7</v>
      </c>
      <c r="B16" s="1" t="s">
        <v>23</v>
      </c>
      <c r="C16" s="1">
        <v>0</v>
      </c>
      <c r="D16" s="1">
        <v>0</v>
      </c>
      <c r="E16" s="1">
        <v>0</v>
      </c>
      <c r="F16" s="1">
        <v>10</v>
      </c>
      <c r="G16" s="1">
        <v>0</v>
      </c>
      <c r="H16" s="1">
        <v>9</v>
      </c>
      <c r="I16" s="1">
        <v>0</v>
      </c>
    </row>
    <row r="17" spans="1:9" outlineLevel="2" x14ac:dyDescent="0.25">
      <c r="A17" s="1" t="s">
        <v>7</v>
      </c>
      <c r="B17" s="1" t="s">
        <v>24</v>
      </c>
      <c r="C17" s="1">
        <v>0</v>
      </c>
      <c r="D17" s="1">
        <v>0</v>
      </c>
      <c r="E17" s="1">
        <v>1</v>
      </c>
      <c r="F17" s="1">
        <v>17</v>
      </c>
      <c r="G17" s="1">
        <v>0</v>
      </c>
      <c r="H17" s="1">
        <v>18</v>
      </c>
      <c r="I17" s="1">
        <v>0</v>
      </c>
    </row>
    <row r="18" spans="1:9" outlineLevel="2" x14ac:dyDescent="0.25">
      <c r="A18" s="1" t="s">
        <v>7</v>
      </c>
      <c r="B18" s="1" t="s">
        <v>25</v>
      </c>
      <c r="C18" s="1">
        <v>6</v>
      </c>
      <c r="D18" s="1">
        <v>0</v>
      </c>
      <c r="E18" s="1">
        <v>0</v>
      </c>
      <c r="F18" s="1">
        <v>4</v>
      </c>
      <c r="G18" s="1">
        <v>10</v>
      </c>
      <c r="H18" s="1">
        <v>30</v>
      </c>
      <c r="I18" s="1">
        <v>11</v>
      </c>
    </row>
    <row r="19" spans="1:9" outlineLevel="2" x14ac:dyDescent="0.25">
      <c r="A19" s="1" t="s">
        <v>7</v>
      </c>
      <c r="B19" s="1" t="s">
        <v>26</v>
      </c>
      <c r="C19" s="1">
        <v>4</v>
      </c>
      <c r="D19" s="1">
        <v>1</v>
      </c>
      <c r="E19" s="1">
        <v>0</v>
      </c>
      <c r="F19" s="1">
        <v>12</v>
      </c>
      <c r="G19" s="1">
        <v>1</v>
      </c>
      <c r="H19" s="1">
        <v>41</v>
      </c>
      <c r="I19" s="1">
        <v>6</v>
      </c>
    </row>
    <row r="20" spans="1:9" outlineLevel="2" x14ac:dyDescent="0.25">
      <c r="A20" s="1" t="s">
        <v>7</v>
      </c>
      <c r="B20" s="1" t="s">
        <v>27</v>
      </c>
      <c r="C20" s="1">
        <v>0</v>
      </c>
      <c r="D20" s="1">
        <v>0</v>
      </c>
      <c r="E20" s="1">
        <v>0</v>
      </c>
      <c r="F20" s="1">
        <v>9</v>
      </c>
      <c r="G20" s="1">
        <v>0</v>
      </c>
      <c r="H20" s="1">
        <v>14</v>
      </c>
      <c r="I20" s="1">
        <v>2</v>
      </c>
    </row>
    <row r="21" spans="1:9" outlineLevel="2" x14ac:dyDescent="0.25">
      <c r="A21" s="1" t="s">
        <v>7</v>
      </c>
      <c r="B21" s="1" t="s">
        <v>28</v>
      </c>
      <c r="C21" s="1">
        <v>1</v>
      </c>
      <c r="D21" s="1">
        <v>0</v>
      </c>
      <c r="E21" s="1">
        <v>0</v>
      </c>
      <c r="F21" s="1">
        <v>11</v>
      </c>
      <c r="G21" s="1">
        <v>0</v>
      </c>
      <c r="H21" s="1">
        <v>30</v>
      </c>
      <c r="I21" s="1">
        <v>3</v>
      </c>
    </row>
    <row r="22" spans="1:9" outlineLevel="2" x14ac:dyDescent="0.25">
      <c r="A22" s="1" t="s">
        <v>7</v>
      </c>
      <c r="B22" s="1" t="s">
        <v>29</v>
      </c>
      <c r="C22" s="1">
        <v>12</v>
      </c>
      <c r="D22" s="1">
        <v>0</v>
      </c>
      <c r="E22" s="1">
        <v>0</v>
      </c>
      <c r="F22" s="1">
        <v>74</v>
      </c>
      <c r="G22" s="1">
        <v>1</v>
      </c>
      <c r="H22" s="1">
        <v>25</v>
      </c>
      <c r="I22" s="1">
        <v>24</v>
      </c>
    </row>
    <row r="23" spans="1:9" outlineLevel="2" x14ac:dyDescent="0.25">
      <c r="A23" s="1" t="s">
        <v>7</v>
      </c>
      <c r="B23" s="1" t="s">
        <v>30</v>
      </c>
      <c r="C23" s="1">
        <v>0</v>
      </c>
      <c r="D23" s="1">
        <v>0</v>
      </c>
      <c r="E23" s="1">
        <v>0</v>
      </c>
      <c r="F23" s="1">
        <v>6</v>
      </c>
      <c r="G23" s="1">
        <v>0</v>
      </c>
      <c r="H23" s="1">
        <v>26</v>
      </c>
      <c r="I23" s="1">
        <v>1</v>
      </c>
    </row>
    <row r="24" spans="1:9" outlineLevel="2" x14ac:dyDescent="0.25">
      <c r="A24" s="1" t="s">
        <v>7</v>
      </c>
      <c r="B24" s="1" t="s">
        <v>31</v>
      </c>
      <c r="C24" s="1">
        <v>3</v>
      </c>
      <c r="D24" s="1">
        <v>0</v>
      </c>
      <c r="E24" s="1">
        <v>0</v>
      </c>
      <c r="F24" s="1">
        <v>22</v>
      </c>
      <c r="G24" s="1">
        <v>0</v>
      </c>
      <c r="H24" s="1">
        <v>23</v>
      </c>
      <c r="I24" s="1">
        <v>4</v>
      </c>
    </row>
    <row r="25" spans="1:9" outlineLevel="2" x14ac:dyDescent="0.25">
      <c r="A25" s="1" t="s">
        <v>7</v>
      </c>
      <c r="B25" s="1" t="s">
        <v>32</v>
      </c>
      <c r="C25" s="1">
        <v>53</v>
      </c>
      <c r="D25" s="1">
        <v>1</v>
      </c>
      <c r="E25" s="1">
        <v>0</v>
      </c>
      <c r="F25" s="1">
        <v>425</v>
      </c>
      <c r="G25" s="1">
        <v>0</v>
      </c>
      <c r="H25" s="1">
        <v>117</v>
      </c>
      <c r="I25" s="1">
        <v>42</v>
      </c>
    </row>
    <row r="26" spans="1:9" outlineLevel="2" x14ac:dyDescent="0.25">
      <c r="A26" s="1" t="s">
        <v>7</v>
      </c>
      <c r="B26" s="1" t="s">
        <v>33</v>
      </c>
      <c r="C26" s="1">
        <v>1</v>
      </c>
      <c r="D26" s="1">
        <v>0</v>
      </c>
      <c r="E26" s="1">
        <v>0</v>
      </c>
      <c r="F26" s="1">
        <v>2</v>
      </c>
      <c r="G26" s="1">
        <v>0</v>
      </c>
      <c r="H26" s="1">
        <v>12</v>
      </c>
      <c r="I26" s="1">
        <v>0</v>
      </c>
    </row>
    <row r="27" spans="1:9" outlineLevel="2" x14ac:dyDescent="0.25">
      <c r="A27" s="1" t="s">
        <v>7</v>
      </c>
      <c r="B27" s="1" t="s">
        <v>34</v>
      </c>
      <c r="C27" s="1">
        <v>3</v>
      </c>
      <c r="D27" s="1">
        <v>0</v>
      </c>
      <c r="E27" s="1">
        <v>0</v>
      </c>
      <c r="F27" s="1">
        <v>26</v>
      </c>
      <c r="G27" s="1">
        <v>0</v>
      </c>
      <c r="H27" s="1">
        <v>37</v>
      </c>
      <c r="I27" s="1">
        <v>21</v>
      </c>
    </row>
    <row r="28" spans="1:9" outlineLevel="1" x14ac:dyDescent="0.25">
      <c r="A28" s="28" t="s">
        <v>254</v>
      </c>
      <c r="C28" s="1">
        <f>SUBTOTAL(9,C2:C27)</f>
        <v>230</v>
      </c>
      <c r="D28" s="1">
        <f>SUBTOTAL(9,D2:D27)</f>
        <v>13</v>
      </c>
      <c r="E28" s="1">
        <f>SUBTOTAL(9,E2:E27)</f>
        <v>27</v>
      </c>
      <c r="F28" s="1">
        <f>SUBTOTAL(9,F2:F27)</f>
        <v>1378</v>
      </c>
      <c r="G28" s="1">
        <f>SUBTOTAL(9,G2:G27)</f>
        <v>16</v>
      </c>
      <c r="H28" s="1">
        <f>SUBTOTAL(9,H2:H27)</f>
        <v>1493</v>
      </c>
      <c r="I28" s="1">
        <f>SUBTOTAL(9,I2:I27)</f>
        <v>271</v>
      </c>
    </row>
    <row r="29" spans="1:9" outlineLevel="2" x14ac:dyDescent="0.25">
      <c r="A29" s="1" t="s">
        <v>35</v>
      </c>
      <c r="B29" s="1" t="s">
        <v>36</v>
      </c>
      <c r="C29" s="1">
        <v>5</v>
      </c>
      <c r="D29" s="1">
        <v>0</v>
      </c>
      <c r="E29" s="1">
        <v>0</v>
      </c>
      <c r="F29" s="1">
        <v>33</v>
      </c>
      <c r="G29" s="1">
        <v>0</v>
      </c>
      <c r="H29" s="1">
        <v>52</v>
      </c>
      <c r="I29" s="1">
        <v>2</v>
      </c>
    </row>
    <row r="30" spans="1:9" outlineLevel="2" x14ac:dyDescent="0.25">
      <c r="A30" s="1" t="s">
        <v>35</v>
      </c>
      <c r="B30" s="1" t="s">
        <v>37</v>
      </c>
      <c r="C30" s="1">
        <v>0</v>
      </c>
      <c r="D30" s="1">
        <v>0</v>
      </c>
      <c r="E30" s="1">
        <v>0</v>
      </c>
      <c r="F30" s="1">
        <v>14</v>
      </c>
      <c r="G30" s="1">
        <v>0</v>
      </c>
      <c r="H30" s="1">
        <v>9</v>
      </c>
      <c r="I30" s="1">
        <v>4</v>
      </c>
    </row>
    <row r="31" spans="1:9" outlineLevel="2" x14ac:dyDescent="0.25">
      <c r="A31" s="1" t="s">
        <v>35</v>
      </c>
      <c r="B31" s="1" t="s">
        <v>38</v>
      </c>
      <c r="C31" s="1">
        <v>29</v>
      </c>
      <c r="D31" s="1">
        <v>0</v>
      </c>
      <c r="E31" s="1">
        <v>7</v>
      </c>
      <c r="F31" s="1">
        <v>264</v>
      </c>
      <c r="G31" s="1">
        <v>3</v>
      </c>
      <c r="H31" s="1">
        <v>289</v>
      </c>
      <c r="I31" s="1">
        <v>29</v>
      </c>
    </row>
    <row r="32" spans="1:9" outlineLevel="2" x14ac:dyDescent="0.25">
      <c r="A32" s="1" t="s">
        <v>35</v>
      </c>
      <c r="B32" s="1" t="s">
        <v>39</v>
      </c>
      <c r="C32" s="1">
        <v>0</v>
      </c>
      <c r="D32" s="1">
        <v>0</v>
      </c>
      <c r="E32" s="1">
        <v>0</v>
      </c>
      <c r="F32" s="1">
        <v>20</v>
      </c>
      <c r="G32" s="1">
        <v>0</v>
      </c>
      <c r="H32" s="1">
        <v>41</v>
      </c>
      <c r="I32" s="1">
        <v>0</v>
      </c>
    </row>
    <row r="33" spans="1:9" outlineLevel="2" x14ac:dyDescent="0.25">
      <c r="A33" s="1" t="s">
        <v>35</v>
      </c>
      <c r="B33" s="1" t="s">
        <v>41</v>
      </c>
      <c r="C33" s="1">
        <v>1</v>
      </c>
      <c r="D33" s="1">
        <v>0</v>
      </c>
      <c r="E33" s="1">
        <v>0</v>
      </c>
      <c r="F33" s="1">
        <v>50</v>
      </c>
      <c r="G33" s="1">
        <v>0</v>
      </c>
      <c r="H33" s="1">
        <v>16</v>
      </c>
      <c r="I33" s="1">
        <v>1</v>
      </c>
    </row>
    <row r="34" spans="1:9" outlineLevel="2" x14ac:dyDescent="0.25">
      <c r="A34" s="1" t="s">
        <v>35</v>
      </c>
      <c r="B34" s="1" t="s">
        <v>42</v>
      </c>
      <c r="C34" s="1">
        <v>0</v>
      </c>
      <c r="D34" s="1">
        <v>0</v>
      </c>
      <c r="E34" s="1">
        <v>0</v>
      </c>
      <c r="F34" s="1">
        <v>13</v>
      </c>
      <c r="G34" s="1">
        <v>1</v>
      </c>
      <c r="H34" s="1">
        <v>77</v>
      </c>
      <c r="I34" s="1">
        <v>15</v>
      </c>
    </row>
    <row r="35" spans="1:9" outlineLevel="2" x14ac:dyDescent="0.25">
      <c r="A35" s="1" t="s">
        <v>35</v>
      </c>
      <c r="B35" s="1" t="s">
        <v>43</v>
      </c>
      <c r="C35" s="1">
        <v>1</v>
      </c>
      <c r="D35" s="1">
        <v>0</v>
      </c>
      <c r="E35" s="1">
        <v>0</v>
      </c>
      <c r="F35" s="1">
        <v>26</v>
      </c>
      <c r="G35" s="1">
        <v>0</v>
      </c>
      <c r="H35" s="1">
        <v>21</v>
      </c>
      <c r="I35" s="1">
        <v>2</v>
      </c>
    </row>
    <row r="36" spans="1:9" outlineLevel="2" x14ac:dyDescent="0.25">
      <c r="A36" s="1" t="s">
        <v>35</v>
      </c>
      <c r="B36" s="1" t="s">
        <v>44</v>
      </c>
      <c r="C36" s="1">
        <v>20</v>
      </c>
      <c r="D36" s="1">
        <v>0</v>
      </c>
      <c r="E36" s="1">
        <v>4</v>
      </c>
      <c r="F36" s="1">
        <v>247</v>
      </c>
      <c r="G36" s="1">
        <v>3</v>
      </c>
      <c r="H36" s="1">
        <v>164</v>
      </c>
      <c r="I36" s="1">
        <v>43</v>
      </c>
    </row>
    <row r="37" spans="1:9" outlineLevel="2" x14ac:dyDescent="0.25">
      <c r="A37" s="1" t="s">
        <v>35</v>
      </c>
      <c r="B37" s="1" t="s">
        <v>45</v>
      </c>
      <c r="C37" s="1">
        <v>0</v>
      </c>
      <c r="D37" s="1">
        <v>1</v>
      </c>
      <c r="E37" s="1">
        <v>0</v>
      </c>
      <c r="F37" s="1">
        <v>24</v>
      </c>
      <c r="G37" s="1">
        <v>0</v>
      </c>
      <c r="H37" s="1">
        <v>56</v>
      </c>
      <c r="I37" s="1">
        <v>3</v>
      </c>
    </row>
    <row r="38" spans="1:9" outlineLevel="2" x14ac:dyDescent="0.25">
      <c r="A38" s="1" t="s">
        <v>35</v>
      </c>
      <c r="B38" s="1" t="s">
        <v>46</v>
      </c>
      <c r="C38" s="1">
        <v>16</v>
      </c>
      <c r="D38" s="1">
        <v>2</v>
      </c>
      <c r="E38" s="1">
        <v>1</v>
      </c>
      <c r="F38" s="1">
        <v>82</v>
      </c>
      <c r="G38" s="1">
        <v>0</v>
      </c>
      <c r="H38" s="1">
        <v>117</v>
      </c>
      <c r="I38" s="1">
        <v>13</v>
      </c>
    </row>
    <row r="39" spans="1:9" outlineLevel="2" x14ac:dyDescent="0.25">
      <c r="A39" s="1" t="s">
        <v>35</v>
      </c>
      <c r="B39" s="1" t="s">
        <v>47</v>
      </c>
      <c r="C39" s="1">
        <v>0</v>
      </c>
      <c r="D39" s="1">
        <v>0</v>
      </c>
      <c r="E39" s="1">
        <v>0</v>
      </c>
      <c r="F39" s="1">
        <v>0</v>
      </c>
      <c r="G39" s="1">
        <v>2</v>
      </c>
      <c r="H39" s="1">
        <v>26</v>
      </c>
      <c r="I39" s="1">
        <v>3</v>
      </c>
    </row>
    <row r="40" spans="1:9" outlineLevel="2" x14ac:dyDescent="0.25">
      <c r="A40" s="1" t="s">
        <v>35</v>
      </c>
      <c r="B40" s="1" t="s">
        <v>48</v>
      </c>
      <c r="C40" s="1">
        <v>47</v>
      </c>
      <c r="D40" s="1">
        <v>2</v>
      </c>
      <c r="E40" s="1">
        <v>5</v>
      </c>
      <c r="F40" s="1">
        <v>359</v>
      </c>
      <c r="G40" s="1">
        <v>3</v>
      </c>
      <c r="H40" s="1">
        <v>174</v>
      </c>
      <c r="I40" s="1">
        <v>73</v>
      </c>
    </row>
    <row r="41" spans="1:9" outlineLevel="2" x14ac:dyDescent="0.25">
      <c r="A41" s="1" t="s">
        <v>35</v>
      </c>
      <c r="B41" s="1" t="s">
        <v>49</v>
      </c>
      <c r="C41" s="1">
        <v>73</v>
      </c>
      <c r="D41" s="1">
        <v>1</v>
      </c>
      <c r="E41" s="1">
        <v>12</v>
      </c>
      <c r="F41" s="1">
        <v>398</v>
      </c>
      <c r="G41" s="1">
        <v>2</v>
      </c>
      <c r="H41" s="1">
        <v>277</v>
      </c>
      <c r="I41" s="1">
        <v>40</v>
      </c>
    </row>
    <row r="42" spans="1:9" outlineLevel="2" x14ac:dyDescent="0.25">
      <c r="A42" s="1" t="s">
        <v>35</v>
      </c>
      <c r="B42" s="1" t="s">
        <v>50</v>
      </c>
      <c r="C42" s="1">
        <v>0</v>
      </c>
      <c r="D42" s="1">
        <v>0</v>
      </c>
      <c r="E42" s="1">
        <v>0</v>
      </c>
      <c r="F42" s="1">
        <v>9</v>
      </c>
      <c r="G42" s="1">
        <v>0</v>
      </c>
      <c r="H42" s="1">
        <v>15</v>
      </c>
      <c r="I42" s="1">
        <v>1</v>
      </c>
    </row>
    <row r="43" spans="1:9" outlineLevel="2" x14ac:dyDescent="0.25">
      <c r="A43" s="1" t="s">
        <v>35</v>
      </c>
      <c r="B43" s="1" t="s">
        <v>52</v>
      </c>
      <c r="C43" s="1">
        <v>11</v>
      </c>
      <c r="D43" s="1">
        <v>0</v>
      </c>
      <c r="E43" s="1">
        <v>1</v>
      </c>
      <c r="F43" s="1">
        <v>265</v>
      </c>
      <c r="G43" s="1">
        <v>1</v>
      </c>
      <c r="H43" s="1">
        <v>162</v>
      </c>
      <c r="I43" s="1">
        <v>17</v>
      </c>
    </row>
    <row r="44" spans="1:9" outlineLevel="2" x14ac:dyDescent="0.25">
      <c r="A44" s="1" t="s">
        <v>35</v>
      </c>
      <c r="B44" s="1" t="s">
        <v>53</v>
      </c>
      <c r="C44" s="1">
        <v>8</v>
      </c>
      <c r="D44" s="1">
        <v>0</v>
      </c>
      <c r="E44" s="1">
        <v>2</v>
      </c>
      <c r="F44" s="1">
        <v>23</v>
      </c>
      <c r="G44" s="1">
        <v>2</v>
      </c>
      <c r="H44" s="1">
        <v>49</v>
      </c>
      <c r="I44" s="1">
        <v>10</v>
      </c>
    </row>
    <row r="45" spans="1:9" outlineLevel="2" x14ac:dyDescent="0.25">
      <c r="A45" s="1" t="s">
        <v>35</v>
      </c>
      <c r="B45" s="1" t="s">
        <v>54</v>
      </c>
      <c r="C45" s="1">
        <v>0</v>
      </c>
      <c r="D45" s="1">
        <v>0</v>
      </c>
      <c r="E45" s="1">
        <v>0</v>
      </c>
      <c r="F45" s="1">
        <v>6</v>
      </c>
      <c r="G45" s="1">
        <v>0</v>
      </c>
      <c r="H45" s="1">
        <v>12</v>
      </c>
      <c r="I45" s="1">
        <v>2</v>
      </c>
    </row>
    <row r="46" spans="1:9" outlineLevel="2" x14ac:dyDescent="0.25">
      <c r="A46" s="1" t="s">
        <v>35</v>
      </c>
      <c r="B46" s="1" t="s">
        <v>55</v>
      </c>
      <c r="C46" s="1">
        <v>19</v>
      </c>
      <c r="D46" s="1">
        <v>0</v>
      </c>
      <c r="E46" s="1">
        <v>0</v>
      </c>
      <c r="F46" s="1">
        <v>134</v>
      </c>
      <c r="G46" s="1">
        <v>0</v>
      </c>
      <c r="H46" s="1">
        <v>134</v>
      </c>
      <c r="I46" s="1">
        <v>14</v>
      </c>
    </row>
    <row r="47" spans="1:9" outlineLevel="2" x14ac:dyDescent="0.25">
      <c r="A47" s="1" t="s">
        <v>35</v>
      </c>
      <c r="B47" s="1" t="s">
        <v>56</v>
      </c>
      <c r="C47" s="1">
        <v>0</v>
      </c>
      <c r="D47" s="1">
        <v>0</v>
      </c>
      <c r="E47" s="1">
        <v>0</v>
      </c>
      <c r="F47" s="1">
        <v>7</v>
      </c>
      <c r="G47" s="1">
        <v>0</v>
      </c>
      <c r="H47" s="1">
        <v>8</v>
      </c>
      <c r="I47" s="1">
        <v>0</v>
      </c>
    </row>
    <row r="48" spans="1:9" outlineLevel="2" x14ac:dyDescent="0.25">
      <c r="A48" s="1" t="s">
        <v>35</v>
      </c>
      <c r="B48" s="1" t="s">
        <v>57</v>
      </c>
      <c r="C48" s="1">
        <v>1</v>
      </c>
      <c r="D48" s="1">
        <v>0</v>
      </c>
      <c r="E48" s="1">
        <v>0</v>
      </c>
      <c r="F48" s="1">
        <v>5</v>
      </c>
      <c r="G48" s="1">
        <v>3</v>
      </c>
      <c r="H48" s="1">
        <v>7</v>
      </c>
      <c r="I48" s="1">
        <v>8</v>
      </c>
    </row>
    <row r="49" spans="1:9" outlineLevel="2" x14ac:dyDescent="0.25">
      <c r="A49" s="1" t="s">
        <v>35</v>
      </c>
      <c r="B49" s="1" t="s">
        <v>58</v>
      </c>
      <c r="C49" s="1">
        <v>109</v>
      </c>
      <c r="D49" s="1">
        <v>5</v>
      </c>
      <c r="E49" s="1">
        <v>30</v>
      </c>
      <c r="F49" s="1">
        <v>411</v>
      </c>
      <c r="G49" s="1">
        <v>8</v>
      </c>
      <c r="H49" s="1">
        <v>648</v>
      </c>
      <c r="I49" s="1">
        <v>73</v>
      </c>
    </row>
    <row r="50" spans="1:9" outlineLevel="2" x14ac:dyDescent="0.25">
      <c r="A50" s="1" t="s">
        <v>35</v>
      </c>
      <c r="B50" s="1" t="s">
        <v>59</v>
      </c>
      <c r="C50" s="1">
        <v>2</v>
      </c>
      <c r="D50" s="1">
        <v>0</v>
      </c>
      <c r="E50" s="1">
        <v>0</v>
      </c>
      <c r="F50" s="1">
        <v>21</v>
      </c>
      <c r="G50" s="1">
        <v>1</v>
      </c>
      <c r="H50" s="1">
        <v>6</v>
      </c>
      <c r="I50" s="1">
        <v>1</v>
      </c>
    </row>
    <row r="51" spans="1:9" outlineLevel="2" x14ac:dyDescent="0.25">
      <c r="A51" s="1" t="s">
        <v>35</v>
      </c>
      <c r="B51" s="1" t="s">
        <v>60</v>
      </c>
      <c r="C51" s="1">
        <v>20</v>
      </c>
      <c r="D51" s="1">
        <v>0</v>
      </c>
      <c r="E51" s="1">
        <v>7</v>
      </c>
      <c r="F51" s="1">
        <v>63</v>
      </c>
      <c r="G51" s="1">
        <v>2</v>
      </c>
      <c r="H51" s="1">
        <v>119</v>
      </c>
      <c r="I51" s="1">
        <v>30</v>
      </c>
    </row>
    <row r="52" spans="1:9" outlineLevel="1" x14ac:dyDescent="0.25">
      <c r="A52" s="28" t="s">
        <v>255</v>
      </c>
      <c r="C52" s="1">
        <f>SUBTOTAL(9,C29:C51)</f>
        <v>362</v>
      </c>
      <c r="D52" s="1">
        <f>SUBTOTAL(9,D29:D51)</f>
        <v>11</v>
      </c>
      <c r="E52" s="1">
        <f>SUBTOTAL(9,E29:E51)</f>
        <v>69</v>
      </c>
      <c r="F52" s="1">
        <f>SUBTOTAL(9,F29:F51)</f>
        <v>2474</v>
      </c>
      <c r="G52" s="1">
        <f>SUBTOTAL(9,G29:G51)</f>
        <v>31</v>
      </c>
      <c r="H52" s="1">
        <f>SUBTOTAL(9,H29:H51)</f>
        <v>2479</v>
      </c>
      <c r="I52" s="1">
        <f>SUBTOTAL(9,I29:I51)</f>
        <v>384</v>
      </c>
    </row>
    <row r="53" spans="1:9" outlineLevel="2" x14ac:dyDescent="0.25">
      <c r="A53" s="1" t="s">
        <v>61</v>
      </c>
      <c r="B53" s="1" t="s">
        <v>62</v>
      </c>
      <c r="C53" s="1">
        <v>117</v>
      </c>
      <c r="D53" s="1">
        <v>1</v>
      </c>
      <c r="E53" s="1">
        <v>8</v>
      </c>
      <c r="F53" s="1">
        <v>163</v>
      </c>
      <c r="G53" s="1">
        <v>0</v>
      </c>
      <c r="H53" s="1">
        <v>171</v>
      </c>
      <c r="I53" s="1">
        <v>33</v>
      </c>
    </row>
    <row r="54" spans="1:9" outlineLevel="2" x14ac:dyDescent="0.25">
      <c r="A54" s="1" t="s">
        <v>61</v>
      </c>
      <c r="B54" s="1" t="s">
        <v>63</v>
      </c>
      <c r="C54" s="1">
        <v>105</v>
      </c>
      <c r="D54" s="1">
        <v>0</v>
      </c>
      <c r="E54" s="1">
        <v>11</v>
      </c>
      <c r="F54" s="1">
        <v>63</v>
      </c>
      <c r="G54" s="1">
        <v>0</v>
      </c>
      <c r="H54" s="1">
        <v>166</v>
      </c>
      <c r="I54" s="1">
        <v>19</v>
      </c>
    </row>
    <row r="55" spans="1:9" outlineLevel="2" x14ac:dyDescent="0.25">
      <c r="A55" s="1" t="s">
        <v>61</v>
      </c>
      <c r="B55" s="1" t="s">
        <v>64</v>
      </c>
      <c r="C55" s="1">
        <v>3</v>
      </c>
      <c r="D55" s="1">
        <v>1</v>
      </c>
      <c r="E55" s="1">
        <v>0</v>
      </c>
      <c r="F55" s="1">
        <v>12</v>
      </c>
      <c r="G55" s="1">
        <v>1</v>
      </c>
      <c r="H55" s="1">
        <v>34</v>
      </c>
      <c r="I55" s="1">
        <v>10</v>
      </c>
    </row>
    <row r="56" spans="1:9" outlineLevel="2" x14ac:dyDescent="0.25">
      <c r="A56" s="1" t="s">
        <v>61</v>
      </c>
      <c r="B56" s="1" t="s">
        <v>65</v>
      </c>
      <c r="C56" s="1">
        <v>24</v>
      </c>
      <c r="D56" s="1">
        <v>0</v>
      </c>
      <c r="E56" s="1">
        <v>0</v>
      </c>
      <c r="F56" s="1">
        <v>39</v>
      </c>
      <c r="G56" s="1">
        <v>0</v>
      </c>
      <c r="H56" s="1">
        <v>93</v>
      </c>
      <c r="I56" s="1">
        <v>18</v>
      </c>
    </row>
    <row r="57" spans="1:9" outlineLevel="2" x14ac:dyDescent="0.25">
      <c r="A57" s="1" t="s">
        <v>61</v>
      </c>
      <c r="B57" s="1" t="s">
        <v>66</v>
      </c>
      <c r="C57" s="1">
        <v>370</v>
      </c>
      <c r="D57" s="1">
        <v>1</v>
      </c>
      <c r="E57" s="1">
        <v>89</v>
      </c>
      <c r="F57" s="1">
        <v>283</v>
      </c>
      <c r="G57" s="1">
        <v>8</v>
      </c>
      <c r="H57" s="1">
        <v>712</v>
      </c>
      <c r="I57" s="1">
        <v>184</v>
      </c>
    </row>
    <row r="58" spans="1:9" outlineLevel="2" x14ac:dyDescent="0.25">
      <c r="A58" s="1" t="s">
        <v>61</v>
      </c>
      <c r="B58" s="1" t="s">
        <v>67</v>
      </c>
      <c r="C58" s="1">
        <v>7</v>
      </c>
      <c r="D58" s="1">
        <v>0</v>
      </c>
      <c r="E58" s="1">
        <v>0</v>
      </c>
      <c r="F58" s="1">
        <v>33</v>
      </c>
      <c r="G58" s="1">
        <v>2</v>
      </c>
      <c r="H58" s="1">
        <v>92</v>
      </c>
      <c r="I58" s="1">
        <v>2</v>
      </c>
    </row>
    <row r="59" spans="1:9" outlineLevel="2" x14ac:dyDescent="0.25">
      <c r="A59" s="1" t="s">
        <v>61</v>
      </c>
      <c r="B59" s="1" t="s">
        <v>68</v>
      </c>
      <c r="C59" s="1">
        <v>27</v>
      </c>
      <c r="D59" s="1">
        <v>0</v>
      </c>
      <c r="E59" s="1">
        <v>1</v>
      </c>
      <c r="F59" s="1">
        <v>35</v>
      </c>
      <c r="G59" s="1">
        <v>0</v>
      </c>
      <c r="H59" s="1">
        <v>211</v>
      </c>
      <c r="I59" s="1">
        <v>41</v>
      </c>
    </row>
    <row r="60" spans="1:9" outlineLevel="2" x14ac:dyDescent="0.25">
      <c r="A60" s="1" t="s">
        <v>61</v>
      </c>
      <c r="B60" s="1" t="s">
        <v>69</v>
      </c>
      <c r="C60" s="1">
        <v>16</v>
      </c>
      <c r="D60" s="1">
        <v>0</v>
      </c>
      <c r="E60" s="1">
        <v>1</v>
      </c>
      <c r="F60" s="1">
        <v>60</v>
      </c>
      <c r="G60" s="1">
        <v>2</v>
      </c>
      <c r="H60" s="1">
        <v>60</v>
      </c>
      <c r="I60" s="1">
        <v>43</v>
      </c>
    </row>
    <row r="61" spans="1:9" outlineLevel="2" x14ac:dyDescent="0.25">
      <c r="A61" s="1" t="s">
        <v>61</v>
      </c>
      <c r="B61" s="1" t="s">
        <v>70</v>
      </c>
      <c r="C61" s="1">
        <v>0</v>
      </c>
      <c r="D61" s="1">
        <v>0</v>
      </c>
      <c r="E61" s="1">
        <v>0</v>
      </c>
      <c r="F61" s="1">
        <v>6</v>
      </c>
      <c r="G61" s="1">
        <v>0</v>
      </c>
      <c r="H61" s="1">
        <v>53</v>
      </c>
      <c r="I61" s="1">
        <v>8</v>
      </c>
    </row>
    <row r="62" spans="1:9" outlineLevel="2" x14ac:dyDescent="0.25">
      <c r="A62" s="1" t="s">
        <v>61</v>
      </c>
      <c r="B62" s="1" t="s">
        <v>71</v>
      </c>
      <c r="C62" s="1">
        <v>44</v>
      </c>
      <c r="D62" s="1">
        <v>0</v>
      </c>
      <c r="E62" s="1">
        <v>1</v>
      </c>
      <c r="F62" s="1">
        <v>55</v>
      </c>
      <c r="G62" s="1">
        <v>1</v>
      </c>
      <c r="H62" s="1">
        <v>132</v>
      </c>
      <c r="I62" s="1">
        <v>12</v>
      </c>
    </row>
    <row r="63" spans="1:9" outlineLevel="2" x14ac:dyDescent="0.25">
      <c r="A63" s="1" t="s">
        <v>61</v>
      </c>
      <c r="B63" s="1" t="s">
        <v>72</v>
      </c>
      <c r="C63" s="1">
        <v>3</v>
      </c>
      <c r="D63" s="1">
        <v>0</v>
      </c>
      <c r="E63" s="1">
        <v>1</v>
      </c>
      <c r="F63" s="1">
        <v>18</v>
      </c>
      <c r="G63" s="1">
        <v>0</v>
      </c>
      <c r="H63" s="1">
        <v>53</v>
      </c>
      <c r="I63" s="1">
        <v>7</v>
      </c>
    </row>
    <row r="64" spans="1:9" outlineLevel="2" x14ac:dyDescent="0.25">
      <c r="A64" s="1" t="s">
        <v>61</v>
      </c>
      <c r="B64" s="1" t="s">
        <v>73</v>
      </c>
      <c r="C64" s="1">
        <v>158</v>
      </c>
      <c r="D64" s="1">
        <v>2</v>
      </c>
      <c r="E64" s="1">
        <v>81</v>
      </c>
      <c r="F64" s="1">
        <v>77</v>
      </c>
      <c r="G64" s="1">
        <v>1</v>
      </c>
      <c r="H64" s="1">
        <v>313</v>
      </c>
      <c r="I64" s="1">
        <v>222</v>
      </c>
    </row>
    <row r="65" spans="1:9" outlineLevel="2" x14ac:dyDescent="0.25">
      <c r="A65" s="1" t="s">
        <v>61</v>
      </c>
      <c r="B65" s="1" t="s">
        <v>74</v>
      </c>
      <c r="C65" s="1">
        <v>0</v>
      </c>
      <c r="D65" s="1">
        <v>0</v>
      </c>
      <c r="E65" s="1">
        <v>0</v>
      </c>
      <c r="F65" s="1">
        <v>24</v>
      </c>
      <c r="G65" s="1">
        <v>0</v>
      </c>
      <c r="H65" s="1">
        <v>95</v>
      </c>
      <c r="I65" s="1">
        <v>5</v>
      </c>
    </row>
    <row r="66" spans="1:9" outlineLevel="2" x14ac:dyDescent="0.25">
      <c r="A66" s="1" t="s">
        <v>61</v>
      </c>
      <c r="B66" s="1" t="s">
        <v>75</v>
      </c>
      <c r="C66" s="1">
        <v>2</v>
      </c>
      <c r="D66" s="1">
        <v>0</v>
      </c>
      <c r="E66" s="1">
        <v>0</v>
      </c>
      <c r="F66" s="1">
        <v>5</v>
      </c>
      <c r="G66" s="1">
        <v>0</v>
      </c>
      <c r="H66" s="1">
        <v>54</v>
      </c>
      <c r="I66" s="1">
        <v>7</v>
      </c>
    </row>
    <row r="67" spans="1:9" outlineLevel="2" x14ac:dyDescent="0.25">
      <c r="A67" s="1" t="s">
        <v>61</v>
      </c>
      <c r="B67" s="1" t="s">
        <v>76</v>
      </c>
      <c r="C67" s="1">
        <v>58</v>
      </c>
      <c r="D67" s="1">
        <v>0</v>
      </c>
      <c r="E67" s="1">
        <v>4</v>
      </c>
      <c r="F67" s="1">
        <v>25</v>
      </c>
      <c r="G67" s="1">
        <v>1</v>
      </c>
      <c r="H67" s="1">
        <v>78</v>
      </c>
      <c r="I67" s="1">
        <v>5</v>
      </c>
    </row>
    <row r="68" spans="1:9" outlineLevel="2" x14ac:dyDescent="0.25">
      <c r="A68" s="1" t="s">
        <v>61</v>
      </c>
      <c r="B68" s="1" t="s">
        <v>77</v>
      </c>
      <c r="C68" s="1">
        <v>11</v>
      </c>
      <c r="D68" s="1">
        <v>0</v>
      </c>
      <c r="E68" s="1">
        <v>0</v>
      </c>
      <c r="F68" s="1">
        <v>6</v>
      </c>
      <c r="G68" s="1">
        <v>0</v>
      </c>
      <c r="H68" s="1">
        <v>18</v>
      </c>
      <c r="I68" s="1">
        <v>1</v>
      </c>
    </row>
    <row r="69" spans="1:9" outlineLevel="2" x14ac:dyDescent="0.25">
      <c r="A69" s="1" t="s">
        <v>61</v>
      </c>
      <c r="B69" s="1" t="s">
        <v>78</v>
      </c>
      <c r="C69" s="1">
        <v>2</v>
      </c>
      <c r="D69" s="1">
        <v>0</v>
      </c>
      <c r="E69" s="1">
        <v>0</v>
      </c>
      <c r="F69" s="1">
        <v>32</v>
      </c>
      <c r="G69" s="1">
        <v>2</v>
      </c>
      <c r="H69" s="1">
        <v>69</v>
      </c>
      <c r="I69" s="1">
        <v>3</v>
      </c>
    </row>
    <row r="70" spans="1:9" outlineLevel="2" x14ac:dyDescent="0.25">
      <c r="A70" s="1" t="s">
        <v>61</v>
      </c>
      <c r="B70" s="1" t="s">
        <v>79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63</v>
      </c>
      <c r="I70" s="1">
        <v>4</v>
      </c>
    </row>
    <row r="71" spans="1:9" outlineLevel="2" x14ac:dyDescent="0.25">
      <c r="A71" s="1" t="s">
        <v>61</v>
      </c>
      <c r="B71" s="1" t="s">
        <v>80</v>
      </c>
      <c r="C71" s="1">
        <v>259</v>
      </c>
      <c r="D71" s="1">
        <v>1</v>
      </c>
      <c r="E71" s="1">
        <v>31</v>
      </c>
      <c r="F71" s="1">
        <v>372</v>
      </c>
      <c r="G71" s="1">
        <v>3</v>
      </c>
      <c r="H71" s="1">
        <v>557</v>
      </c>
      <c r="I71" s="1">
        <v>100</v>
      </c>
    </row>
    <row r="72" spans="1:9" outlineLevel="2" x14ac:dyDescent="0.25">
      <c r="A72" s="1" t="s">
        <v>61</v>
      </c>
      <c r="B72" s="1" t="s">
        <v>81</v>
      </c>
      <c r="C72" s="1">
        <v>3</v>
      </c>
      <c r="D72" s="1">
        <v>0</v>
      </c>
      <c r="E72" s="1">
        <v>0</v>
      </c>
      <c r="F72" s="1">
        <v>4</v>
      </c>
      <c r="G72" s="1">
        <v>0</v>
      </c>
      <c r="H72" s="1">
        <v>20</v>
      </c>
      <c r="I72" s="1">
        <v>1</v>
      </c>
    </row>
    <row r="73" spans="1:9" outlineLevel="2" x14ac:dyDescent="0.25">
      <c r="A73" s="1" t="s">
        <v>61</v>
      </c>
      <c r="B73" s="1" t="s">
        <v>82</v>
      </c>
      <c r="C73" s="1">
        <v>35</v>
      </c>
      <c r="D73" s="1">
        <v>0</v>
      </c>
      <c r="E73" s="1">
        <v>3</v>
      </c>
      <c r="F73" s="1">
        <v>28</v>
      </c>
      <c r="G73" s="1">
        <v>3</v>
      </c>
      <c r="H73" s="1">
        <v>298</v>
      </c>
      <c r="I73" s="1">
        <v>12</v>
      </c>
    </row>
    <row r="74" spans="1:9" outlineLevel="2" x14ac:dyDescent="0.25">
      <c r="A74" s="1" t="s">
        <v>61</v>
      </c>
      <c r="B74" s="1" t="s">
        <v>83</v>
      </c>
      <c r="C74" s="1">
        <v>13</v>
      </c>
      <c r="D74" s="1">
        <v>0</v>
      </c>
      <c r="E74" s="1">
        <v>0</v>
      </c>
      <c r="F74" s="1">
        <v>20</v>
      </c>
      <c r="G74" s="1">
        <v>0</v>
      </c>
      <c r="H74" s="1">
        <v>175</v>
      </c>
      <c r="I74" s="1">
        <v>13</v>
      </c>
    </row>
    <row r="75" spans="1:9" outlineLevel="2" x14ac:dyDescent="0.25">
      <c r="A75" s="1" t="s">
        <v>61</v>
      </c>
      <c r="B75" s="1" t="s">
        <v>84</v>
      </c>
      <c r="C75" s="1">
        <v>22</v>
      </c>
      <c r="D75" s="1">
        <v>1</v>
      </c>
      <c r="E75" s="1">
        <v>3</v>
      </c>
      <c r="F75" s="1">
        <v>102</v>
      </c>
      <c r="G75" s="1">
        <v>0</v>
      </c>
      <c r="H75" s="1">
        <v>172</v>
      </c>
      <c r="I75" s="1">
        <v>70</v>
      </c>
    </row>
    <row r="76" spans="1:9" outlineLevel="2" x14ac:dyDescent="0.25">
      <c r="A76" s="1" t="s">
        <v>61</v>
      </c>
      <c r="B76" s="1" t="s">
        <v>85</v>
      </c>
      <c r="C76" s="1">
        <v>37</v>
      </c>
      <c r="D76" s="1">
        <v>3</v>
      </c>
      <c r="E76" s="1">
        <v>3</v>
      </c>
      <c r="F76" s="1">
        <v>80</v>
      </c>
      <c r="G76" s="1">
        <v>1</v>
      </c>
      <c r="H76" s="1">
        <v>185</v>
      </c>
      <c r="I76" s="1">
        <v>64</v>
      </c>
    </row>
    <row r="77" spans="1:9" outlineLevel="2" x14ac:dyDescent="0.25">
      <c r="A77" s="1" t="s">
        <v>61</v>
      </c>
      <c r="B77" s="1" t="s">
        <v>86</v>
      </c>
      <c r="C77" s="1">
        <v>10</v>
      </c>
      <c r="D77" s="1">
        <v>2</v>
      </c>
      <c r="E77" s="1">
        <v>4</v>
      </c>
      <c r="F77" s="1">
        <v>19</v>
      </c>
      <c r="G77" s="1">
        <v>1</v>
      </c>
      <c r="H77" s="1">
        <v>156</v>
      </c>
      <c r="I77" s="1">
        <v>28</v>
      </c>
    </row>
    <row r="78" spans="1:9" outlineLevel="2" x14ac:dyDescent="0.25">
      <c r="A78" s="1" t="s">
        <v>61</v>
      </c>
      <c r="B78" s="1" t="s">
        <v>87</v>
      </c>
      <c r="C78" s="1">
        <v>31</v>
      </c>
      <c r="D78" s="1">
        <v>0</v>
      </c>
      <c r="E78" s="1">
        <v>0</v>
      </c>
      <c r="F78" s="1">
        <v>32</v>
      </c>
      <c r="G78" s="1">
        <v>0</v>
      </c>
      <c r="H78" s="1">
        <v>134</v>
      </c>
      <c r="I78" s="1">
        <v>32</v>
      </c>
    </row>
    <row r="79" spans="1:9" outlineLevel="1" x14ac:dyDescent="0.25">
      <c r="A79" s="28" t="s">
        <v>256</v>
      </c>
      <c r="C79" s="1">
        <f>SUBTOTAL(9,C53:C78)</f>
        <v>1357</v>
      </c>
      <c r="D79" s="1">
        <f>SUBTOTAL(9,D53:D78)</f>
        <v>12</v>
      </c>
      <c r="E79" s="1">
        <f>SUBTOTAL(9,E53:E78)</f>
        <v>241</v>
      </c>
      <c r="F79" s="1">
        <f>SUBTOTAL(9,F53:F78)</f>
        <v>1594</v>
      </c>
      <c r="G79" s="1">
        <f>SUBTOTAL(9,G53:G78)</f>
        <v>26</v>
      </c>
      <c r="H79" s="1">
        <f>SUBTOTAL(9,H53:H78)</f>
        <v>4164</v>
      </c>
      <c r="I79" s="1">
        <f>SUBTOTAL(9,I53:I78)</f>
        <v>944</v>
      </c>
    </row>
    <row r="80" spans="1:9" outlineLevel="2" x14ac:dyDescent="0.25">
      <c r="A80" s="1" t="s">
        <v>88</v>
      </c>
      <c r="B80" s="1" t="s">
        <v>89</v>
      </c>
      <c r="C80" s="1">
        <v>37</v>
      </c>
      <c r="D80" s="1">
        <v>0</v>
      </c>
      <c r="E80" s="1">
        <v>5</v>
      </c>
      <c r="F80" s="1">
        <v>38</v>
      </c>
      <c r="G80" s="1">
        <v>0</v>
      </c>
      <c r="H80" s="1">
        <v>179</v>
      </c>
      <c r="I80" s="1">
        <v>13</v>
      </c>
    </row>
    <row r="81" spans="1:9" outlineLevel="2" x14ac:dyDescent="0.25">
      <c r="A81" s="1" t="s">
        <v>88</v>
      </c>
      <c r="B81" s="1" t="s">
        <v>90</v>
      </c>
      <c r="C81" s="1">
        <v>6</v>
      </c>
      <c r="D81" s="1">
        <v>0</v>
      </c>
      <c r="E81" s="1">
        <v>0</v>
      </c>
      <c r="F81" s="1">
        <v>11</v>
      </c>
      <c r="G81" s="1">
        <v>0</v>
      </c>
      <c r="H81" s="1">
        <v>95</v>
      </c>
      <c r="I81" s="1">
        <v>10</v>
      </c>
    </row>
    <row r="82" spans="1:9" outlineLevel="2" x14ac:dyDescent="0.25">
      <c r="A82" s="1" t="s">
        <v>88</v>
      </c>
      <c r="B82" s="1" t="s">
        <v>91</v>
      </c>
      <c r="C82" s="1">
        <v>9</v>
      </c>
      <c r="D82" s="1">
        <v>3</v>
      </c>
      <c r="E82" s="1">
        <v>0</v>
      </c>
      <c r="F82" s="1">
        <v>30</v>
      </c>
      <c r="G82" s="1">
        <v>2</v>
      </c>
      <c r="H82" s="1">
        <v>121</v>
      </c>
      <c r="I82" s="1">
        <v>8</v>
      </c>
    </row>
    <row r="83" spans="1:9" outlineLevel="2" x14ac:dyDescent="0.25">
      <c r="A83" s="1" t="s">
        <v>88</v>
      </c>
      <c r="B83" s="1" t="s">
        <v>92</v>
      </c>
      <c r="C83" s="1">
        <v>0</v>
      </c>
      <c r="D83" s="1">
        <v>0</v>
      </c>
      <c r="E83" s="1">
        <v>0</v>
      </c>
      <c r="F83" s="1">
        <v>10</v>
      </c>
      <c r="G83" s="1">
        <v>0</v>
      </c>
      <c r="H83" s="1">
        <v>30</v>
      </c>
      <c r="I83" s="1">
        <v>3</v>
      </c>
    </row>
    <row r="84" spans="1:9" outlineLevel="2" x14ac:dyDescent="0.25">
      <c r="A84" s="1" t="s">
        <v>88</v>
      </c>
      <c r="B84" s="1" t="s">
        <v>93</v>
      </c>
      <c r="C84" s="1">
        <v>14</v>
      </c>
      <c r="D84" s="1">
        <v>0</v>
      </c>
      <c r="E84" s="1">
        <v>6</v>
      </c>
      <c r="F84" s="1">
        <v>36</v>
      </c>
      <c r="G84" s="1">
        <v>0</v>
      </c>
      <c r="H84" s="1">
        <v>254</v>
      </c>
      <c r="I84" s="1">
        <v>19</v>
      </c>
    </row>
    <row r="85" spans="1:9" outlineLevel="2" x14ac:dyDescent="0.25">
      <c r="A85" s="1" t="s">
        <v>88</v>
      </c>
      <c r="B85" s="1" t="s">
        <v>94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20</v>
      </c>
      <c r="I85" s="1">
        <v>0</v>
      </c>
    </row>
    <row r="86" spans="1:9" outlineLevel="2" x14ac:dyDescent="0.25">
      <c r="A86" s="1" t="s">
        <v>88</v>
      </c>
      <c r="B86" s="1" t="s">
        <v>96</v>
      </c>
      <c r="C86" s="1">
        <v>10</v>
      </c>
      <c r="D86" s="1">
        <v>0</v>
      </c>
      <c r="E86" s="1">
        <v>0</v>
      </c>
      <c r="F86" s="1">
        <v>40</v>
      </c>
      <c r="G86" s="1">
        <v>1</v>
      </c>
      <c r="H86" s="1">
        <v>267</v>
      </c>
      <c r="I86" s="1">
        <v>23</v>
      </c>
    </row>
    <row r="87" spans="1:9" outlineLevel="2" x14ac:dyDescent="0.25">
      <c r="A87" s="1" t="s">
        <v>88</v>
      </c>
      <c r="B87" s="1" t="s">
        <v>97</v>
      </c>
      <c r="C87" s="1">
        <v>2</v>
      </c>
      <c r="D87" s="1">
        <v>0</v>
      </c>
      <c r="E87" s="1">
        <v>0</v>
      </c>
      <c r="F87" s="1">
        <v>3</v>
      </c>
      <c r="G87" s="1">
        <v>0</v>
      </c>
      <c r="H87" s="1">
        <v>72</v>
      </c>
      <c r="I87" s="1">
        <v>3</v>
      </c>
    </row>
    <row r="88" spans="1:9" outlineLevel="2" x14ac:dyDescent="0.25">
      <c r="A88" s="1" t="s">
        <v>88</v>
      </c>
      <c r="B88" s="1" t="s">
        <v>99</v>
      </c>
      <c r="C88" s="1">
        <v>7</v>
      </c>
      <c r="D88" s="1">
        <v>0</v>
      </c>
      <c r="E88" s="1">
        <v>7</v>
      </c>
      <c r="F88" s="1">
        <v>54</v>
      </c>
      <c r="G88" s="1">
        <v>0</v>
      </c>
      <c r="H88" s="1">
        <v>243</v>
      </c>
      <c r="I88" s="1">
        <v>33</v>
      </c>
    </row>
    <row r="89" spans="1:9" outlineLevel="2" x14ac:dyDescent="0.25">
      <c r="A89" s="1" t="s">
        <v>88</v>
      </c>
      <c r="B89" s="1" t="s">
        <v>100</v>
      </c>
      <c r="C89" s="1">
        <v>5</v>
      </c>
      <c r="D89" s="1">
        <v>0</v>
      </c>
      <c r="E89" s="1">
        <v>0</v>
      </c>
      <c r="F89" s="1">
        <v>3</v>
      </c>
      <c r="G89" s="1">
        <v>0</v>
      </c>
      <c r="H89" s="1">
        <v>27</v>
      </c>
      <c r="I89" s="1">
        <v>0</v>
      </c>
    </row>
    <row r="90" spans="1:9" outlineLevel="2" x14ac:dyDescent="0.25">
      <c r="A90" s="1" t="s">
        <v>88</v>
      </c>
      <c r="B90" s="1" t="s">
        <v>101</v>
      </c>
      <c r="C90" s="1">
        <v>16</v>
      </c>
      <c r="D90" s="1">
        <v>0</v>
      </c>
      <c r="E90" s="1">
        <v>3</v>
      </c>
      <c r="F90" s="1">
        <v>74</v>
      </c>
      <c r="G90" s="1">
        <v>0</v>
      </c>
      <c r="H90" s="1">
        <v>37</v>
      </c>
      <c r="I90" s="1">
        <v>17</v>
      </c>
    </row>
    <row r="91" spans="1:9" outlineLevel="2" x14ac:dyDescent="0.25">
      <c r="A91" s="1" t="s">
        <v>88</v>
      </c>
      <c r="B91" s="1" t="s">
        <v>102</v>
      </c>
      <c r="C91" s="1">
        <v>0</v>
      </c>
      <c r="D91" s="1">
        <v>0</v>
      </c>
      <c r="E91" s="1">
        <v>0</v>
      </c>
      <c r="F91" s="1">
        <v>2</v>
      </c>
      <c r="G91" s="1">
        <v>0</v>
      </c>
      <c r="H91" s="1">
        <v>9</v>
      </c>
      <c r="I91" s="1">
        <v>0</v>
      </c>
    </row>
    <row r="92" spans="1:9" outlineLevel="2" x14ac:dyDescent="0.25">
      <c r="A92" s="1" t="s">
        <v>88</v>
      </c>
      <c r="B92" s="1" t="s">
        <v>228</v>
      </c>
      <c r="C92" s="1">
        <v>2</v>
      </c>
      <c r="D92" s="1">
        <v>0</v>
      </c>
      <c r="E92" s="1">
        <v>0</v>
      </c>
      <c r="F92" s="1">
        <v>0</v>
      </c>
      <c r="G92" s="1">
        <v>0</v>
      </c>
      <c r="H92" s="1">
        <v>18</v>
      </c>
      <c r="I92" s="1">
        <v>0</v>
      </c>
    </row>
    <row r="93" spans="1:9" outlineLevel="2" x14ac:dyDescent="0.25">
      <c r="A93" s="1" t="s">
        <v>88</v>
      </c>
      <c r="B93" s="1" t="s">
        <v>103</v>
      </c>
      <c r="C93" s="1">
        <v>5</v>
      </c>
      <c r="D93" s="1">
        <v>0</v>
      </c>
      <c r="E93" s="1">
        <v>1</v>
      </c>
      <c r="F93" s="1">
        <v>72</v>
      </c>
      <c r="G93" s="1">
        <v>1</v>
      </c>
      <c r="H93" s="1">
        <v>49</v>
      </c>
      <c r="I93" s="1">
        <v>11</v>
      </c>
    </row>
    <row r="94" spans="1:9" outlineLevel="2" x14ac:dyDescent="0.25">
      <c r="A94" s="1" t="s">
        <v>88</v>
      </c>
      <c r="B94" s="1" t="s">
        <v>104</v>
      </c>
      <c r="C94" s="1">
        <v>18</v>
      </c>
      <c r="D94" s="1">
        <v>0</v>
      </c>
      <c r="E94" s="1">
        <v>0</v>
      </c>
      <c r="F94" s="1">
        <v>15</v>
      </c>
      <c r="G94" s="1">
        <v>1</v>
      </c>
      <c r="H94" s="1">
        <v>265</v>
      </c>
      <c r="I94" s="1">
        <v>30</v>
      </c>
    </row>
    <row r="95" spans="1:9" outlineLevel="2" x14ac:dyDescent="0.25">
      <c r="A95" s="1" t="s">
        <v>88</v>
      </c>
      <c r="B95" s="1" t="s">
        <v>105</v>
      </c>
      <c r="C95" s="1">
        <v>2</v>
      </c>
      <c r="D95" s="1">
        <v>0</v>
      </c>
      <c r="E95" s="1">
        <v>0</v>
      </c>
      <c r="F95" s="1">
        <v>37</v>
      </c>
      <c r="G95" s="1">
        <v>0</v>
      </c>
      <c r="H95" s="1">
        <v>57</v>
      </c>
      <c r="I95" s="1">
        <v>5</v>
      </c>
    </row>
    <row r="96" spans="1:9" outlineLevel="2" x14ac:dyDescent="0.25">
      <c r="A96" s="1" t="s">
        <v>88</v>
      </c>
      <c r="B96" s="1" t="s">
        <v>106</v>
      </c>
      <c r="C96" s="1">
        <v>14</v>
      </c>
      <c r="D96" s="1">
        <v>0</v>
      </c>
      <c r="E96" s="1">
        <v>0</v>
      </c>
      <c r="F96" s="1">
        <v>94</v>
      </c>
      <c r="G96" s="1">
        <v>1</v>
      </c>
      <c r="H96" s="1">
        <v>227</v>
      </c>
      <c r="I96" s="1">
        <v>39</v>
      </c>
    </row>
    <row r="97" spans="1:9" outlineLevel="2" x14ac:dyDescent="0.25">
      <c r="A97" s="1" t="s">
        <v>88</v>
      </c>
      <c r="B97" s="1" t="s">
        <v>107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3</v>
      </c>
      <c r="I97" s="1">
        <v>0</v>
      </c>
    </row>
    <row r="98" spans="1:9" outlineLevel="2" x14ac:dyDescent="0.25">
      <c r="A98" s="1" t="s">
        <v>88</v>
      </c>
      <c r="B98" s="1" t="s">
        <v>109</v>
      </c>
      <c r="C98" s="1">
        <v>7</v>
      </c>
      <c r="D98" s="1">
        <v>0</v>
      </c>
      <c r="E98" s="1">
        <v>3</v>
      </c>
      <c r="F98" s="1">
        <v>105</v>
      </c>
      <c r="G98" s="1">
        <v>0</v>
      </c>
      <c r="H98" s="1">
        <v>131</v>
      </c>
      <c r="I98" s="1">
        <v>10</v>
      </c>
    </row>
    <row r="99" spans="1:9" outlineLevel="2" x14ac:dyDescent="0.25">
      <c r="A99" s="1" t="s">
        <v>88</v>
      </c>
      <c r="B99" s="1" t="s">
        <v>110</v>
      </c>
      <c r="C99" s="1">
        <v>4</v>
      </c>
      <c r="D99" s="1">
        <v>0</v>
      </c>
      <c r="E99" s="1">
        <v>0</v>
      </c>
      <c r="F99" s="1">
        <v>32</v>
      </c>
      <c r="G99" s="1">
        <v>0</v>
      </c>
      <c r="H99" s="1">
        <v>23</v>
      </c>
      <c r="I99" s="1">
        <v>7</v>
      </c>
    </row>
    <row r="100" spans="1:9" outlineLevel="2" x14ac:dyDescent="0.25">
      <c r="A100" s="1" t="s">
        <v>88</v>
      </c>
      <c r="B100" s="1" t="s">
        <v>111</v>
      </c>
      <c r="C100" s="1">
        <v>5</v>
      </c>
      <c r="D100" s="1">
        <v>0</v>
      </c>
      <c r="E100" s="1">
        <v>0</v>
      </c>
      <c r="F100" s="1">
        <v>36</v>
      </c>
      <c r="G100" s="1">
        <v>2</v>
      </c>
      <c r="H100" s="1">
        <v>72</v>
      </c>
      <c r="I100" s="1">
        <v>2</v>
      </c>
    </row>
    <row r="101" spans="1:9" outlineLevel="2" x14ac:dyDescent="0.25">
      <c r="A101" s="1" t="s">
        <v>88</v>
      </c>
      <c r="B101" s="1" t="s">
        <v>112</v>
      </c>
      <c r="C101" s="1">
        <v>0</v>
      </c>
      <c r="D101" s="1">
        <v>0</v>
      </c>
      <c r="E101" s="1">
        <v>0</v>
      </c>
      <c r="F101" s="1">
        <v>11</v>
      </c>
      <c r="G101" s="1">
        <v>0</v>
      </c>
      <c r="H101" s="1">
        <v>29</v>
      </c>
      <c r="I101" s="1">
        <v>6</v>
      </c>
    </row>
    <row r="102" spans="1:9" outlineLevel="2" x14ac:dyDescent="0.25">
      <c r="A102" s="1" t="s">
        <v>88</v>
      </c>
      <c r="B102" s="1" t="s">
        <v>113</v>
      </c>
      <c r="C102" s="1">
        <v>12</v>
      </c>
      <c r="D102" s="1">
        <v>1</v>
      </c>
      <c r="E102" s="1">
        <v>2</v>
      </c>
      <c r="F102" s="1">
        <v>32</v>
      </c>
      <c r="G102" s="1">
        <v>1</v>
      </c>
      <c r="H102" s="1">
        <v>146</v>
      </c>
      <c r="I102" s="1">
        <v>11</v>
      </c>
    </row>
    <row r="103" spans="1:9" outlineLevel="2" x14ac:dyDescent="0.25">
      <c r="A103" s="1" t="s">
        <v>88</v>
      </c>
      <c r="B103" s="1" t="s">
        <v>114</v>
      </c>
      <c r="C103" s="1">
        <v>51</v>
      </c>
      <c r="D103" s="1">
        <v>0</v>
      </c>
      <c r="E103" s="1">
        <v>4</v>
      </c>
      <c r="F103" s="1">
        <v>251</v>
      </c>
      <c r="G103" s="1">
        <v>1</v>
      </c>
      <c r="H103" s="1">
        <v>356</v>
      </c>
      <c r="I103" s="1">
        <v>110</v>
      </c>
    </row>
    <row r="104" spans="1:9" outlineLevel="2" x14ac:dyDescent="0.25">
      <c r="A104" s="1" t="s">
        <v>88</v>
      </c>
      <c r="B104" s="1" t="s">
        <v>115</v>
      </c>
      <c r="C104" s="1">
        <v>25</v>
      </c>
      <c r="D104" s="1">
        <v>0</v>
      </c>
      <c r="E104" s="1">
        <v>0</v>
      </c>
      <c r="F104" s="1">
        <v>70</v>
      </c>
      <c r="G104" s="1">
        <v>0</v>
      </c>
      <c r="H104" s="1">
        <v>318</v>
      </c>
      <c r="I104" s="1">
        <v>58</v>
      </c>
    </row>
    <row r="105" spans="1:9" outlineLevel="2" x14ac:dyDescent="0.25">
      <c r="A105" s="1" t="s">
        <v>88</v>
      </c>
      <c r="B105" s="1" t="s">
        <v>116</v>
      </c>
      <c r="C105" s="1">
        <v>4</v>
      </c>
      <c r="D105" s="1">
        <v>3</v>
      </c>
      <c r="E105" s="1">
        <v>1</v>
      </c>
      <c r="F105" s="1">
        <v>11</v>
      </c>
      <c r="G105" s="1">
        <v>0</v>
      </c>
      <c r="H105" s="1">
        <v>202</v>
      </c>
      <c r="I105" s="1">
        <v>17</v>
      </c>
    </row>
    <row r="106" spans="1:9" outlineLevel="2" x14ac:dyDescent="0.25">
      <c r="A106" s="1" t="s">
        <v>88</v>
      </c>
      <c r="B106" s="1" t="s">
        <v>117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4</v>
      </c>
      <c r="I106" s="1">
        <v>0</v>
      </c>
    </row>
    <row r="107" spans="1:9" outlineLevel="2" x14ac:dyDescent="0.25">
      <c r="A107" s="1" t="s">
        <v>88</v>
      </c>
      <c r="B107" s="1" t="s">
        <v>118</v>
      </c>
      <c r="C107" s="1">
        <v>18</v>
      </c>
      <c r="D107" s="1">
        <v>1</v>
      </c>
      <c r="E107" s="1">
        <v>2</v>
      </c>
      <c r="F107" s="1">
        <v>42</v>
      </c>
      <c r="G107" s="1">
        <v>1</v>
      </c>
      <c r="H107" s="1">
        <v>113</v>
      </c>
      <c r="I107" s="1">
        <v>15</v>
      </c>
    </row>
    <row r="108" spans="1:9" outlineLevel="2" x14ac:dyDescent="0.25">
      <c r="A108" s="1" t="s">
        <v>88</v>
      </c>
      <c r="B108" s="1" t="s">
        <v>119</v>
      </c>
      <c r="C108" s="1">
        <v>8</v>
      </c>
      <c r="D108" s="1">
        <v>0</v>
      </c>
      <c r="E108" s="1">
        <v>0</v>
      </c>
      <c r="F108" s="1">
        <v>38</v>
      </c>
      <c r="G108" s="1">
        <v>2</v>
      </c>
      <c r="H108" s="1">
        <v>104</v>
      </c>
      <c r="I108" s="1">
        <v>18</v>
      </c>
    </row>
    <row r="109" spans="1:9" outlineLevel="1" x14ac:dyDescent="0.25">
      <c r="A109" s="28" t="s">
        <v>257</v>
      </c>
      <c r="C109" s="1">
        <f>SUBTOTAL(9,C80:C108)</f>
        <v>281</v>
      </c>
      <c r="D109" s="1">
        <f>SUBTOTAL(9,D80:D108)</f>
        <v>8</v>
      </c>
      <c r="E109" s="1">
        <f>SUBTOTAL(9,E80:E108)</f>
        <v>34</v>
      </c>
      <c r="F109" s="1">
        <f>SUBTOTAL(9,F80:F108)</f>
        <v>1147</v>
      </c>
      <c r="G109" s="1">
        <f>SUBTOTAL(9,G80:G108)</f>
        <v>13</v>
      </c>
      <c r="H109" s="1">
        <f>SUBTOTAL(9,H80:H108)</f>
        <v>3471</v>
      </c>
      <c r="I109" s="1">
        <f>SUBTOTAL(9,I80:I108)</f>
        <v>468</v>
      </c>
    </row>
    <row r="110" spans="1:9" outlineLevel="2" x14ac:dyDescent="0.25">
      <c r="A110" s="1" t="s">
        <v>120</v>
      </c>
      <c r="B110" s="1" t="s">
        <v>121</v>
      </c>
      <c r="C110" s="1">
        <v>0</v>
      </c>
      <c r="D110" s="1">
        <v>0</v>
      </c>
      <c r="E110" s="1">
        <v>0</v>
      </c>
      <c r="F110" s="1">
        <v>2</v>
      </c>
      <c r="G110" s="1">
        <v>0</v>
      </c>
      <c r="H110" s="1">
        <v>14</v>
      </c>
      <c r="I110" s="1">
        <v>1</v>
      </c>
    </row>
    <row r="111" spans="1:9" outlineLevel="2" x14ac:dyDescent="0.25">
      <c r="A111" s="1" t="s">
        <v>120</v>
      </c>
      <c r="B111" s="1" t="s">
        <v>122</v>
      </c>
      <c r="C111" s="1">
        <v>3</v>
      </c>
      <c r="D111" s="1">
        <v>1</v>
      </c>
      <c r="E111" s="1">
        <v>0</v>
      </c>
      <c r="F111" s="1">
        <v>16</v>
      </c>
      <c r="G111" s="1">
        <v>0</v>
      </c>
      <c r="H111" s="1">
        <v>120</v>
      </c>
      <c r="I111" s="1">
        <v>14</v>
      </c>
    </row>
    <row r="112" spans="1:9" outlineLevel="2" x14ac:dyDescent="0.25">
      <c r="A112" s="1" t="s">
        <v>120</v>
      </c>
      <c r="B112" s="1" t="s">
        <v>123</v>
      </c>
      <c r="C112" s="1">
        <v>2</v>
      </c>
      <c r="D112" s="1">
        <v>0</v>
      </c>
      <c r="E112" s="1">
        <v>0</v>
      </c>
      <c r="F112" s="1">
        <v>0</v>
      </c>
      <c r="G112" s="1">
        <v>0</v>
      </c>
      <c r="H112" s="1">
        <v>54</v>
      </c>
      <c r="I112" s="1">
        <v>0</v>
      </c>
    </row>
    <row r="113" spans="1:9" outlineLevel="2" x14ac:dyDescent="0.25">
      <c r="A113" s="1" t="s">
        <v>120</v>
      </c>
      <c r="B113" s="1" t="s">
        <v>124</v>
      </c>
      <c r="C113" s="1">
        <v>10</v>
      </c>
      <c r="D113" s="1">
        <v>0</v>
      </c>
      <c r="E113" s="1">
        <v>0</v>
      </c>
      <c r="F113" s="1">
        <v>2</v>
      </c>
      <c r="G113" s="1">
        <v>0</v>
      </c>
      <c r="H113" s="1">
        <v>97</v>
      </c>
      <c r="I113" s="1">
        <v>6</v>
      </c>
    </row>
    <row r="114" spans="1:9" outlineLevel="2" x14ac:dyDescent="0.25">
      <c r="A114" s="1" t="s">
        <v>120</v>
      </c>
      <c r="B114" s="1" t="s">
        <v>125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51</v>
      </c>
      <c r="I114" s="1">
        <v>8</v>
      </c>
    </row>
    <row r="115" spans="1:9" outlineLevel="2" x14ac:dyDescent="0.25">
      <c r="A115" s="1" t="s">
        <v>120</v>
      </c>
      <c r="B115" s="1" t="s">
        <v>126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37</v>
      </c>
      <c r="I115" s="1">
        <v>2</v>
      </c>
    </row>
    <row r="116" spans="1:9" outlineLevel="2" x14ac:dyDescent="0.25">
      <c r="A116" s="1" t="s">
        <v>120</v>
      </c>
      <c r="B116" s="1" t="s">
        <v>127</v>
      </c>
      <c r="C116" s="1">
        <v>8</v>
      </c>
      <c r="D116" s="1">
        <v>0</v>
      </c>
      <c r="E116" s="1">
        <v>0</v>
      </c>
      <c r="F116" s="1">
        <v>10</v>
      </c>
      <c r="G116" s="1">
        <v>0</v>
      </c>
      <c r="H116" s="1">
        <v>41</v>
      </c>
      <c r="I116" s="1">
        <v>2</v>
      </c>
    </row>
    <row r="117" spans="1:9" outlineLevel="2" x14ac:dyDescent="0.25">
      <c r="A117" s="1" t="s">
        <v>120</v>
      </c>
      <c r="B117" s="1" t="s">
        <v>128</v>
      </c>
      <c r="C117" s="1">
        <v>5</v>
      </c>
      <c r="D117" s="1">
        <v>0</v>
      </c>
      <c r="E117" s="1">
        <v>0</v>
      </c>
      <c r="F117" s="1">
        <v>2</v>
      </c>
      <c r="G117" s="1">
        <v>0</v>
      </c>
      <c r="H117" s="1">
        <v>71</v>
      </c>
      <c r="I117" s="1">
        <v>6</v>
      </c>
    </row>
    <row r="118" spans="1:9" outlineLevel="2" x14ac:dyDescent="0.25">
      <c r="A118" s="1" t="s">
        <v>120</v>
      </c>
      <c r="B118" s="1" t="s">
        <v>129</v>
      </c>
      <c r="C118" s="1">
        <v>6</v>
      </c>
      <c r="D118" s="1">
        <v>0</v>
      </c>
      <c r="E118" s="1">
        <v>0</v>
      </c>
      <c r="F118" s="1">
        <v>3</v>
      </c>
      <c r="G118" s="1">
        <v>0</v>
      </c>
      <c r="H118" s="1">
        <v>72</v>
      </c>
      <c r="I118" s="1">
        <v>1</v>
      </c>
    </row>
    <row r="119" spans="1:9" outlineLevel="2" x14ac:dyDescent="0.25">
      <c r="A119" s="1" t="s">
        <v>120</v>
      </c>
      <c r="B119" s="1" t="s">
        <v>130</v>
      </c>
      <c r="C119" s="1">
        <v>6</v>
      </c>
      <c r="D119" s="1">
        <v>0</v>
      </c>
      <c r="E119" s="1">
        <v>0</v>
      </c>
      <c r="F119" s="1">
        <v>1</v>
      </c>
      <c r="G119" s="1">
        <v>0</v>
      </c>
      <c r="H119" s="1">
        <v>154</v>
      </c>
      <c r="I119" s="1">
        <v>7</v>
      </c>
    </row>
    <row r="120" spans="1:9" outlineLevel="2" x14ac:dyDescent="0.25">
      <c r="A120" s="1" t="s">
        <v>120</v>
      </c>
      <c r="B120" s="1" t="s">
        <v>131</v>
      </c>
      <c r="C120" s="1">
        <v>7</v>
      </c>
      <c r="D120" s="1">
        <v>0</v>
      </c>
      <c r="E120" s="1">
        <v>5</v>
      </c>
      <c r="F120" s="1">
        <v>24</v>
      </c>
      <c r="G120" s="1">
        <v>3</v>
      </c>
      <c r="H120" s="1">
        <v>230</v>
      </c>
      <c r="I120" s="1">
        <v>15</v>
      </c>
    </row>
    <row r="121" spans="1:9" outlineLevel="2" x14ac:dyDescent="0.25">
      <c r="A121" s="1" t="s">
        <v>120</v>
      </c>
      <c r="B121" s="1" t="s">
        <v>230</v>
      </c>
      <c r="C121" s="1">
        <v>0</v>
      </c>
      <c r="D121" s="1">
        <v>0</v>
      </c>
      <c r="E121" s="1">
        <v>0</v>
      </c>
      <c r="F121" s="1">
        <v>8</v>
      </c>
      <c r="G121" s="1">
        <v>0</v>
      </c>
      <c r="H121" s="1">
        <v>40</v>
      </c>
      <c r="I121" s="1">
        <v>1</v>
      </c>
    </row>
    <row r="122" spans="1:9" outlineLevel="2" x14ac:dyDescent="0.25">
      <c r="A122" s="1" t="s">
        <v>120</v>
      </c>
      <c r="B122" s="1" t="s">
        <v>132</v>
      </c>
      <c r="C122" s="1">
        <v>4</v>
      </c>
      <c r="D122" s="1">
        <v>0</v>
      </c>
      <c r="E122" s="1">
        <v>0</v>
      </c>
      <c r="F122" s="1">
        <v>5</v>
      </c>
      <c r="G122" s="1">
        <v>0</v>
      </c>
      <c r="H122" s="1">
        <v>47</v>
      </c>
      <c r="I122" s="1">
        <v>1</v>
      </c>
    </row>
    <row r="123" spans="1:9" outlineLevel="2" x14ac:dyDescent="0.25">
      <c r="A123" s="1" t="s">
        <v>120</v>
      </c>
      <c r="B123" s="1" t="s">
        <v>133</v>
      </c>
      <c r="C123" s="1">
        <v>10</v>
      </c>
      <c r="D123" s="1">
        <v>0</v>
      </c>
      <c r="E123" s="1">
        <v>1</v>
      </c>
      <c r="F123" s="1">
        <v>39</v>
      </c>
      <c r="G123" s="1">
        <v>1</v>
      </c>
      <c r="H123" s="1">
        <v>171</v>
      </c>
      <c r="I123" s="1">
        <v>11</v>
      </c>
    </row>
    <row r="124" spans="1:9" outlineLevel="2" x14ac:dyDescent="0.25">
      <c r="A124" s="1" t="s">
        <v>120</v>
      </c>
      <c r="B124" s="1" t="s">
        <v>134</v>
      </c>
      <c r="C124" s="1">
        <v>4</v>
      </c>
      <c r="D124" s="1">
        <v>0</v>
      </c>
      <c r="E124" s="1">
        <v>0</v>
      </c>
      <c r="F124" s="1">
        <v>10</v>
      </c>
      <c r="G124" s="1">
        <v>0</v>
      </c>
      <c r="H124" s="1">
        <v>39</v>
      </c>
      <c r="I124" s="1">
        <v>2</v>
      </c>
    </row>
    <row r="125" spans="1:9" outlineLevel="2" x14ac:dyDescent="0.25">
      <c r="A125" s="1" t="s">
        <v>120</v>
      </c>
      <c r="B125" s="1" t="s">
        <v>135</v>
      </c>
      <c r="C125" s="1">
        <v>3</v>
      </c>
      <c r="D125" s="1">
        <v>0</v>
      </c>
      <c r="E125" s="1">
        <v>0</v>
      </c>
      <c r="F125" s="1">
        <v>4</v>
      </c>
      <c r="G125" s="1">
        <v>0</v>
      </c>
      <c r="H125" s="1">
        <v>164</v>
      </c>
      <c r="I125" s="1">
        <v>2</v>
      </c>
    </row>
    <row r="126" spans="1:9" outlineLevel="2" x14ac:dyDescent="0.25">
      <c r="A126" s="1" t="s">
        <v>120</v>
      </c>
      <c r="B126" s="1" t="s">
        <v>136</v>
      </c>
      <c r="C126" s="1">
        <v>1</v>
      </c>
      <c r="D126" s="1">
        <v>0</v>
      </c>
      <c r="E126" s="1">
        <v>0</v>
      </c>
      <c r="F126" s="1">
        <v>4</v>
      </c>
      <c r="G126" s="1">
        <v>0</v>
      </c>
      <c r="H126" s="1">
        <v>134</v>
      </c>
      <c r="I126" s="1">
        <v>3</v>
      </c>
    </row>
    <row r="127" spans="1:9" outlineLevel="2" x14ac:dyDescent="0.25">
      <c r="A127" s="1" t="s">
        <v>120</v>
      </c>
      <c r="B127" s="1" t="s">
        <v>137</v>
      </c>
      <c r="C127" s="1">
        <v>7</v>
      </c>
      <c r="D127" s="1">
        <v>0</v>
      </c>
      <c r="E127" s="1">
        <v>0</v>
      </c>
      <c r="F127" s="1">
        <v>4</v>
      </c>
      <c r="G127" s="1">
        <v>0</v>
      </c>
      <c r="H127" s="1">
        <v>150</v>
      </c>
      <c r="I127" s="1">
        <v>2</v>
      </c>
    </row>
    <row r="128" spans="1:9" outlineLevel="2" x14ac:dyDescent="0.25">
      <c r="A128" s="1" t="s">
        <v>120</v>
      </c>
      <c r="B128" s="1" t="s">
        <v>138</v>
      </c>
      <c r="C128" s="1">
        <v>3</v>
      </c>
      <c r="D128" s="1">
        <v>0</v>
      </c>
      <c r="E128" s="1">
        <v>0</v>
      </c>
      <c r="F128" s="1">
        <v>5</v>
      </c>
      <c r="G128" s="1">
        <v>0</v>
      </c>
      <c r="H128" s="1">
        <v>158</v>
      </c>
      <c r="I128" s="1">
        <v>4</v>
      </c>
    </row>
    <row r="129" spans="1:9" outlineLevel="2" x14ac:dyDescent="0.25">
      <c r="A129" s="1" t="s">
        <v>120</v>
      </c>
      <c r="B129" s="1" t="s">
        <v>139</v>
      </c>
      <c r="C129" s="1">
        <v>4</v>
      </c>
      <c r="D129" s="1">
        <v>1</v>
      </c>
      <c r="E129" s="1">
        <v>0</v>
      </c>
      <c r="F129" s="1">
        <v>10</v>
      </c>
      <c r="G129" s="1">
        <v>1</v>
      </c>
      <c r="H129" s="1">
        <v>215</v>
      </c>
      <c r="I129" s="1">
        <v>23</v>
      </c>
    </row>
    <row r="130" spans="1:9" outlineLevel="2" x14ac:dyDescent="0.25">
      <c r="A130" s="1" t="s">
        <v>120</v>
      </c>
      <c r="B130" s="1" t="s">
        <v>140</v>
      </c>
      <c r="C130" s="1">
        <v>3</v>
      </c>
      <c r="D130" s="1">
        <v>0</v>
      </c>
      <c r="E130" s="1">
        <v>0</v>
      </c>
      <c r="F130" s="1">
        <v>10</v>
      </c>
      <c r="G130" s="1">
        <v>1</v>
      </c>
      <c r="H130" s="1">
        <v>279</v>
      </c>
      <c r="I130" s="1">
        <v>4</v>
      </c>
    </row>
    <row r="131" spans="1:9" outlineLevel="2" x14ac:dyDescent="0.25">
      <c r="A131" s="1" t="s">
        <v>120</v>
      </c>
      <c r="B131" s="1" t="s">
        <v>141</v>
      </c>
      <c r="C131" s="1">
        <v>8</v>
      </c>
      <c r="D131" s="1">
        <v>0</v>
      </c>
      <c r="E131" s="1">
        <v>0</v>
      </c>
      <c r="F131" s="1">
        <v>11</v>
      </c>
      <c r="G131" s="1">
        <v>0</v>
      </c>
      <c r="H131" s="1">
        <v>128</v>
      </c>
      <c r="I131" s="1">
        <v>1</v>
      </c>
    </row>
    <row r="132" spans="1:9" ht="13" outlineLevel="1" x14ac:dyDescent="0.3">
      <c r="A132" s="28" t="s">
        <v>258</v>
      </c>
      <c r="C132" s="1">
        <f>SUBTOTAL(9,C110:C131)</f>
        <v>94</v>
      </c>
      <c r="D132" s="1">
        <f>SUBTOTAL(9,D110:D131)</f>
        <v>2</v>
      </c>
      <c r="E132" s="1">
        <f>SUBTOTAL(9,E110:E131)</f>
        <v>6</v>
      </c>
      <c r="F132" s="1">
        <f>SUBTOTAL(9,F110:F131)</f>
        <v>170</v>
      </c>
      <c r="G132" s="1">
        <f>SUBTOTAL(9,G110:G131)</f>
        <v>6</v>
      </c>
      <c r="H132" s="1">
        <f>SUBTOTAL(9,H110:H131)</f>
        <v>2466</v>
      </c>
      <c r="I132" s="1">
        <f>SUBTOTAL(9,I110:I131)</f>
        <v>116</v>
      </c>
    </row>
    <row r="133" spans="1:9" ht="13" x14ac:dyDescent="0.3">
      <c r="A133" s="28" t="s">
        <v>259</v>
      </c>
      <c r="C133" s="1">
        <f>SUBTOTAL(9,C2:C131)</f>
        <v>2324</v>
      </c>
      <c r="D133" s="1">
        <f>SUBTOTAL(9,D2:D131)</f>
        <v>46</v>
      </c>
      <c r="E133" s="1">
        <f>SUBTOTAL(9,E2:E131)</f>
        <v>377</v>
      </c>
      <c r="F133" s="1">
        <f>SUBTOTAL(9,F2:F131)</f>
        <v>6763</v>
      </c>
      <c r="G133" s="1">
        <f>SUBTOTAL(9,G2:G131)</f>
        <v>92</v>
      </c>
      <c r="H133" s="1">
        <f>SUBTOTAL(9,H2:H131)</f>
        <v>14073</v>
      </c>
      <c r="I133" s="1">
        <f>SUBTOTAL(9,I2:I131)</f>
        <v>2183</v>
      </c>
    </row>
  </sheetData>
  <phoneticPr fontId="2" type="noConversion"/>
  <pageMargins left="0.5" right="0.16" top="1.15625" bottom="1" header="0.5" footer="0.5"/>
  <pageSetup orientation="portrait" r:id="rId1"/>
  <headerFooter alignWithMargins="0">
    <oddHeader>&amp;C&amp;"Arial,Bold"&amp;12CPS Accountability - Demographics - Race&amp;10
&amp;11 04/01/2020 Thru 06/30/2020
Data As Of 10/01/2020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40"/>
  <sheetViews>
    <sheetView view="pageLayout" zoomScaleNormal="100" workbookViewId="0"/>
  </sheetViews>
  <sheetFormatPr defaultColWidth="9.1796875" defaultRowHeight="12.5" outlineLevelRow="2" x14ac:dyDescent="0.25"/>
  <cols>
    <col min="1" max="1" width="14.453125" style="1" bestFit="1" customWidth="1"/>
    <col min="2" max="2" width="14.81640625" style="1" bestFit="1" customWidth="1"/>
    <col min="3" max="3" width="11.7265625" style="1" bestFit="1" customWidth="1"/>
    <col min="4" max="4" width="7.54296875" style="1" customWidth="1"/>
    <col min="5" max="5" width="9.54296875" style="1" bestFit="1" customWidth="1"/>
    <col min="6" max="6" width="9.1796875" style="1" bestFit="1" customWidth="1"/>
    <col min="7" max="8" width="9.6328125" style="1" bestFit="1" customWidth="1"/>
    <col min="9" max="10" width="7.36328125" style="1" bestFit="1" customWidth="1"/>
    <col min="11" max="11" width="11.26953125" style="1" customWidth="1"/>
    <col min="12" max="12" width="9.54296875" style="1" bestFit="1" customWidth="1"/>
    <col min="13" max="13" width="9.1796875" style="1" bestFit="1" customWidth="1"/>
    <col min="14" max="14" width="9.54296875" style="1" bestFit="1" customWidth="1"/>
    <col min="15" max="15" width="10.453125" style="1" bestFit="1" customWidth="1"/>
    <col min="16" max="16" width="9.1796875" style="1" bestFit="1" customWidth="1"/>
    <col min="17" max="17" width="8.6328125" style="1" bestFit="1" customWidth="1"/>
    <col min="18" max="18" width="9.6328125" style="1" bestFit="1" customWidth="1"/>
    <col min="19" max="19" width="8.36328125" style="1" bestFit="1" customWidth="1"/>
    <col min="20" max="20" width="10.453125" style="1" bestFit="1" customWidth="1"/>
    <col min="21" max="21" width="7.6328125" style="1" bestFit="1" customWidth="1"/>
    <col min="22" max="22" width="6.7265625" style="1" bestFit="1" customWidth="1"/>
    <col min="23" max="23" width="6.36328125" style="1" bestFit="1" customWidth="1"/>
    <col min="24" max="24" width="10.08984375" style="1" bestFit="1" customWidth="1"/>
    <col min="25" max="26" width="14" style="1" bestFit="1" customWidth="1"/>
    <col min="27" max="28" width="11.7265625" style="1" bestFit="1" customWidth="1"/>
    <col min="29" max="29" width="9.54296875" style="1" bestFit="1" customWidth="1"/>
    <col min="30" max="31" width="11.7265625" style="1" bestFit="1" customWidth="1"/>
    <col min="32" max="32" width="10.26953125" style="1" bestFit="1" customWidth="1"/>
    <col min="33" max="33" width="9.54296875" style="1" bestFit="1" customWidth="1"/>
    <col min="34" max="34" width="8.7265625" style="1" bestFit="1" customWidth="1"/>
    <col min="35" max="35" width="10.90625" style="1" bestFit="1" customWidth="1"/>
    <col min="36" max="36" width="6.54296875" style="1" bestFit="1" customWidth="1"/>
    <col min="37" max="37" width="9.6328125" style="1" bestFit="1" customWidth="1"/>
    <col min="38" max="38" width="10.453125" style="1" bestFit="1" customWidth="1"/>
    <col min="39" max="39" width="7.6328125" style="1" bestFit="1" customWidth="1"/>
    <col min="40" max="40" width="6.90625" style="1" bestFit="1" customWidth="1"/>
    <col min="41" max="41" width="7.81640625" style="1" bestFit="1" customWidth="1"/>
    <col min="42" max="42" width="8.90625" style="1" bestFit="1" customWidth="1"/>
    <col min="43" max="43" width="5.7265625" style="1" bestFit="1" customWidth="1"/>
    <col min="44" max="44" width="7.36328125" style="1" bestFit="1" customWidth="1"/>
    <col min="45" max="45" width="11.54296875" style="1" bestFit="1" customWidth="1"/>
    <col min="46" max="46" width="10.453125" style="1" bestFit="1" customWidth="1"/>
    <col min="47" max="47" width="9.1796875" style="1" bestFit="1" customWidth="1"/>
    <col min="48" max="48" width="8.81640625" style="1" bestFit="1" customWidth="1"/>
    <col min="49" max="49" width="11.90625" style="1" bestFit="1" customWidth="1"/>
    <col min="50" max="50" width="9.90625" style="1" bestFit="1" customWidth="1"/>
    <col min="51" max="51" width="10.453125" style="1" bestFit="1" customWidth="1"/>
    <col min="52" max="52" width="5.81640625" style="1" bestFit="1" customWidth="1"/>
    <col min="53" max="53" width="10.453125" style="1" bestFit="1" customWidth="1"/>
    <col min="54" max="55" width="7.26953125" style="1" bestFit="1" customWidth="1"/>
    <col min="56" max="56" width="9.54296875" style="1" bestFit="1" customWidth="1"/>
    <col min="57" max="57" width="9.1796875" style="1" bestFit="1" customWidth="1"/>
    <col min="58" max="58" width="8.81640625" style="1" bestFit="1" customWidth="1"/>
    <col min="59" max="59" width="9.36328125" style="1" bestFit="1" customWidth="1"/>
    <col min="60" max="60" width="6.90625" style="1" bestFit="1" customWidth="1"/>
    <col min="61" max="61" width="8.7265625" style="1" customWidth="1"/>
    <col min="62" max="62" width="9.6328125" style="1" bestFit="1" customWidth="1"/>
    <col min="63" max="63" width="9.1796875" style="1" bestFit="1" customWidth="1"/>
    <col min="64" max="64" width="7.36328125" style="1" bestFit="1" customWidth="1"/>
    <col min="65" max="65" width="9.1796875" style="1" bestFit="1" customWidth="1"/>
    <col min="66" max="66" width="6" style="1" customWidth="1"/>
    <col min="67" max="67" width="7.1796875" style="1" customWidth="1"/>
    <col min="68" max="68" width="10" style="1" customWidth="1"/>
    <col min="69" max="69" width="6" style="1" customWidth="1"/>
    <col min="70" max="70" width="9.7265625" style="1" customWidth="1"/>
    <col min="71" max="71" width="8.7265625" style="1" customWidth="1"/>
    <col min="72" max="72" width="8.7265625" style="1" bestFit="1" customWidth="1"/>
    <col min="73" max="73" width="9.26953125" style="1" customWidth="1"/>
    <col min="74" max="74" width="7.6328125" style="1" customWidth="1"/>
    <col min="75" max="75" width="7.453125" style="1" customWidth="1"/>
    <col min="76" max="76" width="8.36328125" style="1" customWidth="1"/>
    <col min="77" max="77" width="7.6328125" style="1" bestFit="1" customWidth="1"/>
    <col min="78" max="78" width="7.453125" style="1" bestFit="1" customWidth="1"/>
    <col min="79" max="79" width="8.36328125" style="1" bestFit="1" customWidth="1"/>
    <col min="80" max="80" width="7.90625" style="1" bestFit="1" customWidth="1"/>
    <col min="81" max="81" width="9.36328125" style="1" customWidth="1"/>
    <col min="82" max="82" width="10" style="1" customWidth="1"/>
    <col min="83" max="83" width="8" style="1" customWidth="1"/>
    <col min="84" max="84" width="9.26953125" style="1" customWidth="1"/>
    <col min="85" max="85" width="11.1796875" style="1" customWidth="1"/>
    <col min="86" max="86" width="10" style="1" customWidth="1"/>
    <col min="87" max="87" width="9" style="1" customWidth="1"/>
    <col min="88" max="88" width="9.7265625" style="1" customWidth="1"/>
    <col min="89" max="90" width="10.1796875" style="1" customWidth="1"/>
    <col min="91" max="92" width="7.81640625" style="1" customWidth="1"/>
    <col min="93" max="93" width="8.81640625" style="1" customWidth="1"/>
    <col min="94" max="94" width="6.26953125" style="1" customWidth="1"/>
    <col min="95" max="95" width="7.453125" style="1" customWidth="1"/>
    <col min="96" max="96" width="6.81640625" style="1" customWidth="1"/>
    <col min="97" max="98" width="10.1796875" style="1" customWidth="1"/>
    <col min="99" max="99" width="8.453125" style="1" customWidth="1"/>
    <col min="100" max="100" width="6.7265625" style="1" customWidth="1"/>
    <col min="101" max="101" width="7" style="1" customWidth="1"/>
    <col min="102" max="102" width="6.7265625" style="1" customWidth="1"/>
    <col min="103" max="103" width="7.26953125" style="1" customWidth="1"/>
    <col min="104" max="104" width="7" style="1" customWidth="1"/>
    <col min="105" max="105" width="6.54296875" style="1" customWidth="1"/>
    <col min="106" max="106" width="7.1796875" style="1" customWidth="1"/>
    <col min="107" max="107" width="7" style="1" customWidth="1"/>
    <col min="108" max="109" width="6.453125" style="1" customWidth="1"/>
    <col min="110" max="110" width="8.26953125" style="1" customWidth="1"/>
    <col min="111" max="111" width="10.1796875" style="1" bestFit="1" customWidth="1"/>
    <col min="112" max="112" width="6.81640625" style="1" bestFit="1" customWidth="1"/>
    <col min="113" max="113" width="6.7265625" style="1" bestFit="1" customWidth="1"/>
    <col min="114" max="114" width="7" style="1" bestFit="1" customWidth="1"/>
    <col min="115" max="115" width="6.26953125" style="1" customWidth="1"/>
    <col min="116" max="116" width="8.453125" style="1" customWidth="1"/>
    <col min="117" max="117" width="7.81640625" style="1" customWidth="1"/>
    <col min="118" max="118" width="9.453125" style="1" customWidth="1"/>
    <col min="119" max="120" width="9.81640625" style="1" customWidth="1"/>
    <col min="121" max="121" width="8" style="1" customWidth="1"/>
    <col min="122" max="122" width="7.453125" style="1" customWidth="1"/>
    <col min="123" max="123" width="10.1796875" style="1" customWidth="1"/>
    <col min="124" max="124" width="7.81640625" style="1" customWidth="1"/>
    <col min="125" max="125" width="9.453125" style="1" customWidth="1"/>
    <col min="126" max="126" width="9.81640625" style="1" customWidth="1"/>
    <col min="127" max="128" width="9.7265625" style="1" customWidth="1"/>
    <col min="129" max="129" width="9.26953125" style="1" customWidth="1"/>
    <col min="130" max="130" width="7.26953125" style="1" customWidth="1"/>
    <col min="131" max="131" width="7.7265625" style="1" customWidth="1"/>
    <col min="132" max="134" width="7.453125" style="1" customWidth="1"/>
    <col min="135" max="135" width="7.81640625" style="1" customWidth="1"/>
    <col min="136" max="136" width="10.7265625" style="1" customWidth="1"/>
    <col min="137" max="137" width="9.54296875" style="1" customWidth="1"/>
    <col min="138" max="140" width="9.453125" style="1" customWidth="1"/>
    <col min="141" max="141" width="10.26953125" style="1" customWidth="1"/>
    <col min="142" max="142" width="9.81640625" style="1" customWidth="1"/>
    <col min="143" max="143" width="7.26953125" style="1" customWidth="1"/>
    <col min="144" max="144" width="8.26953125" style="1" customWidth="1"/>
    <col min="145" max="145" width="8.26953125" style="1" bestFit="1" customWidth="1"/>
    <col min="146" max="146" width="7.7265625" style="1" bestFit="1" customWidth="1"/>
    <col min="147" max="147" width="7.54296875" style="1" bestFit="1" customWidth="1"/>
    <col min="148" max="148" width="8.453125" style="1" customWidth="1"/>
    <col min="149" max="149" width="7.81640625" style="1" bestFit="1" customWidth="1"/>
    <col min="150" max="150" width="7.26953125" style="1" bestFit="1" customWidth="1"/>
    <col min="151" max="151" width="8.453125" style="1" customWidth="1"/>
    <col min="152" max="152" width="7.453125" style="1" bestFit="1" customWidth="1"/>
    <col min="153" max="153" width="7.7265625" style="1" bestFit="1" customWidth="1"/>
    <col min="154" max="154" width="8.26953125" style="1" bestFit="1" customWidth="1"/>
    <col min="155" max="155" width="7.26953125" style="1" bestFit="1" customWidth="1"/>
    <col min="156" max="156" width="7.453125" style="1" bestFit="1" customWidth="1"/>
    <col min="157" max="157" width="7.81640625" style="1" bestFit="1" customWidth="1"/>
    <col min="158" max="158" width="7.54296875" style="1" bestFit="1" customWidth="1"/>
    <col min="159" max="160" width="7.453125" style="1" bestFit="1" customWidth="1"/>
    <col min="161" max="161" width="9.453125" style="1" customWidth="1"/>
    <col min="162" max="162" width="13.26953125" style="1" customWidth="1"/>
    <col min="163" max="163" width="9.81640625" style="1" customWidth="1"/>
    <col min="164" max="164" width="8" style="1" customWidth="1"/>
    <col min="165" max="165" width="7.453125" style="1" customWidth="1"/>
    <col min="166" max="166" width="7.81640625" style="1" customWidth="1"/>
    <col min="167" max="170" width="10.54296875" style="1" customWidth="1"/>
    <col min="171" max="171" width="10.453125" style="1" customWidth="1"/>
    <col min="172" max="172" width="11" style="1" customWidth="1"/>
    <col min="173" max="173" width="7.81640625" style="1" bestFit="1" customWidth="1"/>
    <col min="174" max="174" width="10" style="1" customWidth="1"/>
    <col min="175" max="175" width="11.1796875" style="1" customWidth="1"/>
    <col min="176" max="176" width="10.453125" style="1" customWidth="1"/>
    <col min="177" max="177" width="9.54296875" style="1" customWidth="1"/>
    <col min="178" max="178" width="10.54296875" style="1" customWidth="1"/>
    <col min="179" max="179" width="8" style="1" customWidth="1"/>
    <col min="180" max="180" width="10.1796875" style="1" customWidth="1"/>
    <col min="181" max="181" width="9.7265625" style="1" customWidth="1"/>
    <col min="182" max="182" width="7.81640625" style="1" customWidth="1"/>
    <col min="183" max="183" width="6.453125" style="1" customWidth="1"/>
    <col min="184" max="184" width="7.7265625" style="1" customWidth="1"/>
    <col min="185" max="185" width="10.81640625" style="1" customWidth="1"/>
    <col min="186" max="186" width="9.26953125" style="1" bestFit="1" customWidth="1"/>
    <col min="187" max="187" width="10" style="1" customWidth="1"/>
    <col min="188" max="188" width="7.26953125" style="1" bestFit="1" customWidth="1"/>
    <col min="189" max="189" width="9.81640625" style="1" bestFit="1" customWidth="1"/>
    <col min="190" max="190" width="10.7265625" style="1" bestFit="1" customWidth="1"/>
    <col min="191" max="191" width="9.81640625" style="1" bestFit="1" customWidth="1"/>
    <col min="192" max="192" width="10.1796875" style="1" bestFit="1" customWidth="1"/>
    <col min="193" max="193" width="8" style="1" bestFit="1" customWidth="1"/>
    <col min="194" max="194" width="10.1796875" style="1" bestFit="1" customWidth="1"/>
    <col min="195" max="195" width="7.26953125" style="1" customWidth="1"/>
    <col min="196" max="196" width="10" style="1" customWidth="1"/>
    <col min="197" max="197" width="10.26953125" style="1" customWidth="1"/>
    <col min="198" max="198" width="7.7265625" style="1" customWidth="1"/>
    <col min="199" max="199" width="10.1796875" style="1" bestFit="1" customWidth="1"/>
    <col min="200" max="200" width="10.26953125" style="1" customWidth="1"/>
    <col min="201" max="201" width="9.1796875" style="1" customWidth="1"/>
    <col min="202" max="202" width="10.453125" style="1" customWidth="1"/>
    <col min="203" max="203" width="9.1796875" style="1" customWidth="1"/>
    <col min="204" max="204" width="9.81640625" style="1" customWidth="1"/>
    <col min="205" max="205" width="8" style="1" customWidth="1"/>
    <col min="206" max="206" width="7.54296875" style="1" customWidth="1"/>
    <col min="207" max="207" width="9.453125" style="1" customWidth="1"/>
    <col min="208" max="208" width="7.7265625" style="1" bestFit="1" customWidth="1"/>
    <col min="209" max="209" width="8.453125" style="1" bestFit="1" customWidth="1"/>
    <col min="210" max="210" width="10.1796875" style="1" bestFit="1" customWidth="1"/>
    <col min="211" max="211" width="9.81640625" style="1" bestFit="1" customWidth="1"/>
    <col min="212" max="212" width="8.7265625" style="1" customWidth="1"/>
    <col min="213" max="16384" width="9.1796875" style="1"/>
  </cols>
  <sheetData>
    <row r="1" spans="1:77" s="10" customFormat="1" ht="39" x14ac:dyDescent="0.3">
      <c r="A1" s="2" t="s">
        <v>0</v>
      </c>
      <c r="B1" s="2" t="s">
        <v>1</v>
      </c>
      <c r="C1" s="18" t="s">
        <v>252</v>
      </c>
      <c r="D1" s="18" t="s">
        <v>402</v>
      </c>
      <c r="E1" s="18" t="s">
        <v>171</v>
      </c>
      <c r="F1" s="18" t="s">
        <v>172</v>
      </c>
      <c r="G1" s="18" t="s">
        <v>173</v>
      </c>
      <c r="H1" s="18" t="s">
        <v>174</v>
      </c>
      <c r="I1" s="18" t="s">
        <v>175</v>
      </c>
      <c r="J1" s="18" t="s">
        <v>176</v>
      </c>
      <c r="K1" s="18" t="s">
        <v>253</v>
      </c>
      <c r="L1" s="18" t="s">
        <v>177</v>
      </c>
      <c r="M1" s="18" t="s">
        <v>178</v>
      </c>
      <c r="N1" s="18" t="s">
        <v>179</v>
      </c>
      <c r="O1" s="18" t="s">
        <v>180</v>
      </c>
      <c r="P1" s="18" t="s">
        <v>181</v>
      </c>
      <c r="Q1" s="18" t="s">
        <v>182</v>
      </c>
      <c r="R1" s="18" t="s">
        <v>183</v>
      </c>
      <c r="S1" s="18" t="s">
        <v>184</v>
      </c>
      <c r="T1" s="18" t="s">
        <v>185</v>
      </c>
      <c r="U1" s="18" t="s">
        <v>186</v>
      </c>
      <c r="V1" s="18" t="s">
        <v>187</v>
      </c>
      <c r="W1" s="18" t="s">
        <v>188</v>
      </c>
      <c r="X1" s="18" t="s">
        <v>189</v>
      </c>
      <c r="Y1" s="18" t="s">
        <v>233</v>
      </c>
      <c r="Z1" s="18" t="s">
        <v>234</v>
      </c>
      <c r="AA1" s="18" t="s">
        <v>235</v>
      </c>
      <c r="AB1" s="18" t="s">
        <v>236</v>
      </c>
      <c r="AC1" s="18" t="s">
        <v>237</v>
      </c>
      <c r="AD1" s="18" t="s">
        <v>239</v>
      </c>
      <c r="AE1" s="18" t="s">
        <v>240</v>
      </c>
      <c r="AF1" s="18" t="s">
        <v>190</v>
      </c>
      <c r="AG1" s="18" t="s">
        <v>191</v>
      </c>
      <c r="AH1" s="18" t="s">
        <v>192</v>
      </c>
      <c r="AI1" s="18" t="s">
        <v>193</v>
      </c>
      <c r="AJ1" s="18" t="s">
        <v>194</v>
      </c>
      <c r="AK1" s="18" t="s">
        <v>195</v>
      </c>
      <c r="AL1" s="18" t="s">
        <v>196</v>
      </c>
      <c r="AM1" s="18" t="s">
        <v>197</v>
      </c>
      <c r="AN1" s="18" t="s">
        <v>198</v>
      </c>
      <c r="AO1" s="18" t="s">
        <v>199</v>
      </c>
      <c r="AP1" s="18" t="s">
        <v>200</v>
      </c>
      <c r="AQ1" s="18" t="s">
        <v>201</v>
      </c>
      <c r="AR1" s="18" t="s">
        <v>202</v>
      </c>
      <c r="AS1" s="18" t="s">
        <v>203</v>
      </c>
      <c r="AT1" s="18" t="s">
        <v>204</v>
      </c>
      <c r="AU1" s="18" t="s">
        <v>205</v>
      </c>
      <c r="AV1" s="18" t="s">
        <v>206</v>
      </c>
      <c r="AW1" s="18" t="s">
        <v>207</v>
      </c>
      <c r="AX1" s="18" t="s">
        <v>208</v>
      </c>
      <c r="AY1" s="18" t="s">
        <v>209</v>
      </c>
      <c r="AZ1" s="18" t="s">
        <v>210</v>
      </c>
      <c r="BA1" s="18" t="s">
        <v>211</v>
      </c>
      <c r="BB1" s="18" t="s">
        <v>212</v>
      </c>
      <c r="BC1" s="11" t="s">
        <v>213</v>
      </c>
      <c r="BD1" s="18" t="s">
        <v>214</v>
      </c>
      <c r="BE1" s="18" t="s">
        <v>215</v>
      </c>
      <c r="BF1" s="18" t="s">
        <v>216</v>
      </c>
      <c r="BG1" s="18" t="s">
        <v>238</v>
      </c>
      <c r="BH1" s="18" t="s">
        <v>241</v>
      </c>
      <c r="BI1" s="18" t="s">
        <v>242</v>
      </c>
      <c r="BJ1" s="18" t="s">
        <v>243</v>
      </c>
      <c r="BK1" s="18" t="s">
        <v>244</v>
      </c>
      <c r="BL1" s="18" t="s">
        <v>248</v>
      </c>
      <c r="BM1" s="18" t="s">
        <v>249</v>
      </c>
      <c r="BN1" s="18" t="s">
        <v>250</v>
      </c>
      <c r="BO1" s="18" t="s">
        <v>251</v>
      </c>
      <c r="BP1" s="18" t="s">
        <v>390</v>
      </c>
      <c r="BQ1" s="18" t="s">
        <v>391</v>
      </c>
      <c r="BR1" s="18" t="s">
        <v>392</v>
      </c>
      <c r="BS1" s="18" t="s">
        <v>393</v>
      </c>
      <c r="BT1" s="18" t="s">
        <v>397</v>
      </c>
      <c r="BU1" s="18" t="s">
        <v>398</v>
      </c>
      <c r="BV1" s="18" t="s">
        <v>399</v>
      </c>
      <c r="BW1" s="18" t="s">
        <v>400</v>
      </c>
      <c r="BX1" s="18" t="s">
        <v>401</v>
      </c>
      <c r="BY1" s="9"/>
    </row>
    <row r="2" spans="1:77" outlineLevel="2" x14ac:dyDescent="0.25">
      <c r="A2" s="1" t="s">
        <v>7</v>
      </c>
      <c r="B2" s="1" t="s">
        <v>8</v>
      </c>
      <c r="C2" s="1">
        <v>20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8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10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1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1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3"/>
    </row>
    <row r="3" spans="1:77" outlineLevel="2" x14ac:dyDescent="0.25">
      <c r="A3" s="1" t="s">
        <v>7</v>
      </c>
      <c r="B3" s="1" t="s">
        <v>9</v>
      </c>
      <c r="C3" s="1">
        <v>38</v>
      </c>
      <c r="D3" s="1">
        <v>2</v>
      </c>
      <c r="E3" s="1">
        <v>0</v>
      </c>
      <c r="F3" s="1">
        <v>0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7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3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16</v>
      </c>
      <c r="AM3" s="1">
        <v>0</v>
      </c>
      <c r="AN3" s="1">
        <v>0</v>
      </c>
      <c r="AO3" s="1">
        <v>2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5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3"/>
    </row>
    <row r="4" spans="1:77" outlineLevel="2" x14ac:dyDescent="0.25">
      <c r="A4" s="1" t="s">
        <v>7</v>
      </c>
      <c r="B4" s="1" t="s">
        <v>10</v>
      </c>
      <c r="C4" s="1">
        <v>112</v>
      </c>
      <c r="D4" s="1">
        <v>10</v>
      </c>
      <c r="E4" s="1">
        <v>0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3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23</v>
      </c>
      <c r="U4" s="1">
        <v>0</v>
      </c>
      <c r="V4" s="1">
        <v>0</v>
      </c>
      <c r="W4" s="1">
        <v>1</v>
      </c>
      <c r="X4" s="1">
        <v>0</v>
      </c>
      <c r="Y4" s="1">
        <v>0</v>
      </c>
      <c r="Z4" s="1">
        <v>0</v>
      </c>
      <c r="AA4" s="1">
        <v>9</v>
      </c>
      <c r="AB4" s="1">
        <v>1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47</v>
      </c>
      <c r="AM4" s="1">
        <v>0</v>
      </c>
      <c r="AN4" s="1">
        <v>0</v>
      </c>
      <c r="AO4" s="1">
        <v>3</v>
      </c>
      <c r="AP4" s="1">
        <v>0</v>
      </c>
      <c r="AQ4" s="1">
        <v>0</v>
      </c>
      <c r="AR4" s="1">
        <v>6</v>
      </c>
      <c r="AS4" s="1">
        <v>0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1</v>
      </c>
      <c r="BE4" s="1">
        <v>0</v>
      </c>
      <c r="BF4" s="1">
        <v>4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3"/>
    </row>
    <row r="5" spans="1:77" outlineLevel="2" x14ac:dyDescent="0.25">
      <c r="A5" s="1" t="s">
        <v>7</v>
      </c>
      <c r="B5" s="1" t="s">
        <v>11</v>
      </c>
      <c r="C5" s="1">
        <v>10</v>
      </c>
      <c r="D5" s="1">
        <v>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2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4</v>
      </c>
      <c r="AM5" s="1">
        <v>0</v>
      </c>
      <c r="AN5" s="1">
        <v>0</v>
      </c>
      <c r="AO5" s="1">
        <v>1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3"/>
    </row>
    <row r="6" spans="1:77" outlineLevel="2" x14ac:dyDescent="0.25">
      <c r="A6" s="1" t="s">
        <v>7</v>
      </c>
      <c r="B6" s="1" t="s">
        <v>12</v>
      </c>
      <c r="C6" s="1">
        <v>551</v>
      </c>
      <c r="D6" s="1">
        <v>52</v>
      </c>
      <c r="E6" s="1">
        <v>2</v>
      </c>
      <c r="F6" s="1">
        <v>0</v>
      </c>
      <c r="G6" s="1">
        <v>2</v>
      </c>
      <c r="H6" s="1">
        <v>0</v>
      </c>
      <c r="I6" s="1">
        <v>1</v>
      </c>
      <c r="J6" s="1">
        <v>3</v>
      </c>
      <c r="K6" s="1">
        <v>5</v>
      </c>
      <c r="L6" s="1">
        <v>4</v>
      </c>
      <c r="M6" s="1">
        <v>1</v>
      </c>
      <c r="N6" s="1">
        <v>0</v>
      </c>
      <c r="O6" s="1">
        <v>0</v>
      </c>
      <c r="P6" s="1">
        <v>2</v>
      </c>
      <c r="Q6" s="1">
        <v>0</v>
      </c>
      <c r="R6" s="1">
        <v>3</v>
      </c>
      <c r="S6" s="1">
        <v>0</v>
      </c>
      <c r="T6" s="1">
        <v>129</v>
      </c>
      <c r="U6" s="1">
        <v>0</v>
      </c>
      <c r="V6" s="1">
        <v>0</v>
      </c>
      <c r="W6" s="1">
        <v>14</v>
      </c>
      <c r="X6" s="1">
        <v>0</v>
      </c>
      <c r="Y6" s="1">
        <v>0</v>
      </c>
      <c r="Z6" s="1">
        <v>0</v>
      </c>
      <c r="AA6" s="1">
        <v>6</v>
      </c>
      <c r="AB6" s="1">
        <v>2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0</v>
      </c>
      <c r="AI6" s="1">
        <v>4</v>
      </c>
      <c r="AJ6" s="1">
        <v>0</v>
      </c>
      <c r="AK6" s="1">
        <v>3</v>
      </c>
      <c r="AL6" s="1">
        <v>215</v>
      </c>
      <c r="AM6" s="1">
        <v>0</v>
      </c>
      <c r="AN6" s="1">
        <v>10</v>
      </c>
      <c r="AO6" s="1">
        <v>19</v>
      </c>
      <c r="AP6" s="1">
        <v>0</v>
      </c>
      <c r="AQ6" s="1">
        <v>3</v>
      </c>
      <c r="AR6" s="1">
        <v>3</v>
      </c>
      <c r="AS6" s="1">
        <v>9</v>
      </c>
      <c r="AT6" s="1">
        <v>0</v>
      </c>
      <c r="AU6" s="1">
        <v>25</v>
      </c>
      <c r="AV6" s="1">
        <v>1</v>
      </c>
      <c r="AW6" s="1">
        <v>1</v>
      </c>
      <c r="AX6" s="1">
        <v>3</v>
      </c>
      <c r="AY6" s="1">
        <v>2</v>
      </c>
      <c r="AZ6" s="1">
        <v>1</v>
      </c>
      <c r="BA6" s="1">
        <v>1</v>
      </c>
      <c r="BB6" s="1">
        <v>1</v>
      </c>
      <c r="BC6" s="1">
        <v>2</v>
      </c>
      <c r="BD6" s="1">
        <v>1</v>
      </c>
      <c r="BE6" s="1">
        <v>2</v>
      </c>
      <c r="BF6" s="1">
        <v>15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1</v>
      </c>
      <c r="BP6" s="1">
        <v>0</v>
      </c>
      <c r="BQ6" s="1">
        <v>0</v>
      </c>
      <c r="BR6" s="1">
        <v>1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3"/>
    </row>
    <row r="7" spans="1:77" outlineLevel="2" x14ac:dyDescent="0.25">
      <c r="A7" s="1" t="s">
        <v>7</v>
      </c>
      <c r="B7" s="1" t="s">
        <v>14</v>
      </c>
      <c r="C7" s="1">
        <v>23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3</v>
      </c>
      <c r="U7" s="1">
        <v>1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1</v>
      </c>
      <c r="AB7" s="1">
        <v>3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8</v>
      </c>
      <c r="AM7" s="1">
        <v>0</v>
      </c>
      <c r="AN7" s="1">
        <v>1</v>
      </c>
      <c r="AO7" s="1">
        <v>1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1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1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3"/>
    </row>
    <row r="8" spans="1:77" outlineLevel="2" x14ac:dyDescent="0.25">
      <c r="A8" s="1" t="s">
        <v>7</v>
      </c>
      <c r="B8" s="1" t="s">
        <v>15</v>
      </c>
      <c r="C8" s="1">
        <v>47</v>
      </c>
      <c r="D8" s="1">
        <v>4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2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11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2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1</v>
      </c>
      <c r="AI8" s="1">
        <v>0</v>
      </c>
      <c r="AJ8" s="1">
        <v>0</v>
      </c>
      <c r="AK8" s="1">
        <v>0</v>
      </c>
      <c r="AL8" s="1">
        <v>19</v>
      </c>
      <c r="AM8" s="1">
        <v>0</v>
      </c>
      <c r="AN8" s="1">
        <v>1</v>
      </c>
      <c r="AO8" s="1">
        <v>2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1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1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3"/>
    </row>
    <row r="9" spans="1:77" outlineLevel="2" x14ac:dyDescent="0.25">
      <c r="A9" s="1" t="s">
        <v>7</v>
      </c>
      <c r="B9" s="1" t="s">
        <v>16</v>
      </c>
      <c r="C9" s="1">
        <v>90</v>
      </c>
      <c r="D9" s="1">
        <v>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18</v>
      </c>
      <c r="U9" s="1">
        <v>0</v>
      </c>
      <c r="V9" s="1">
        <v>0</v>
      </c>
      <c r="W9" s="1">
        <v>3</v>
      </c>
      <c r="X9" s="1">
        <v>0</v>
      </c>
      <c r="Y9" s="1">
        <v>0</v>
      </c>
      <c r="Z9" s="1">
        <v>0</v>
      </c>
      <c r="AA9" s="1">
        <v>1</v>
      </c>
      <c r="AB9" s="1">
        <v>5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</v>
      </c>
      <c r="AI9" s="1">
        <v>2</v>
      </c>
      <c r="AJ9" s="1">
        <v>0</v>
      </c>
      <c r="AK9" s="1">
        <v>0</v>
      </c>
      <c r="AL9" s="1">
        <v>31</v>
      </c>
      <c r="AM9" s="1">
        <v>1</v>
      </c>
      <c r="AN9" s="1">
        <v>3</v>
      </c>
      <c r="AO9" s="1">
        <v>9</v>
      </c>
      <c r="AP9" s="1">
        <v>0</v>
      </c>
      <c r="AQ9" s="1">
        <v>2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3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1</v>
      </c>
      <c r="BY9" s="3"/>
    </row>
    <row r="10" spans="1:77" outlineLevel="2" x14ac:dyDescent="0.25">
      <c r="A10" s="1" t="s">
        <v>7</v>
      </c>
      <c r="B10" s="1" t="s">
        <v>17</v>
      </c>
      <c r="C10" s="1">
        <v>25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8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2</v>
      </c>
      <c r="AJ10" s="1">
        <v>0</v>
      </c>
      <c r="AK10" s="1">
        <v>0</v>
      </c>
      <c r="AL10" s="1">
        <v>8</v>
      </c>
      <c r="AM10" s="1">
        <v>0</v>
      </c>
      <c r="AN10" s="1">
        <v>0</v>
      </c>
      <c r="AO10" s="1">
        <v>3</v>
      </c>
      <c r="AP10" s="1">
        <v>0</v>
      </c>
      <c r="AQ10" s="1">
        <v>1</v>
      </c>
      <c r="AR10" s="1">
        <v>0</v>
      </c>
      <c r="AS10" s="1">
        <v>1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3"/>
    </row>
    <row r="11" spans="1:77" outlineLevel="2" x14ac:dyDescent="0.25">
      <c r="A11" s="1" t="s">
        <v>7</v>
      </c>
      <c r="B11" s="1" t="s">
        <v>18</v>
      </c>
      <c r="C11" s="1">
        <v>142</v>
      </c>
      <c r="D11" s="1">
        <v>9</v>
      </c>
      <c r="E11" s="1">
        <v>3</v>
      </c>
      <c r="F11" s="1">
        <v>0</v>
      </c>
      <c r="G11" s="1">
        <v>1</v>
      </c>
      <c r="H11" s="1">
        <v>0</v>
      </c>
      <c r="I11" s="1">
        <v>3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33</v>
      </c>
      <c r="U11" s="1">
        <v>0</v>
      </c>
      <c r="V11" s="1">
        <v>1</v>
      </c>
      <c r="W11" s="1">
        <v>6</v>
      </c>
      <c r="X11" s="1">
        <v>0</v>
      </c>
      <c r="Y11" s="1">
        <v>0</v>
      </c>
      <c r="Z11" s="1">
        <v>0</v>
      </c>
      <c r="AA11" s="1">
        <v>6</v>
      </c>
      <c r="AB11" s="1">
        <v>4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58</v>
      </c>
      <c r="AM11" s="1">
        <v>0</v>
      </c>
      <c r="AN11" s="1">
        <v>0</v>
      </c>
      <c r="AO11" s="1">
        <v>5</v>
      </c>
      <c r="AP11" s="1">
        <v>0</v>
      </c>
      <c r="AQ11" s="1">
        <v>0</v>
      </c>
      <c r="AR11" s="1">
        <v>1</v>
      </c>
      <c r="AS11" s="1">
        <v>1</v>
      </c>
      <c r="AT11" s="1">
        <v>0</v>
      </c>
      <c r="AU11" s="1">
        <v>4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2</v>
      </c>
      <c r="BE11" s="1">
        <v>0</v>
      </c>
      <c r="BF11" s="1">
        <v>2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3"/>
    </row>
    <row r="12" spans="1:77" outlineLevel="2" x14ac:dyDescent="0.25">
      <c r="A12" s="1" t="s">
        <v>7</v>
      </c>
      <c r="B12" s="1" t="s">
        <v>19</v>
      </c>
      <c r="C12" s="1">
        <v>543</v>
      </c>
      <c r="D12" s="1">
        <v>31</v>
      </c>
      <c r="E12" s="1">
        <v>2</v>
      </c>
      <c r="F12" s="1">
        <v>4</v>
      </c>
      <c r="G12" s="1">
        <v>3</v>
      </c>
      <c r="H12" s="1">
        <v>0</v>
      </c>
      <c r="I12" s="1">
        <v>3</v>
      </c>
      <c r="J12" s="1">
        <v>0</v>
      </c>
      <c r="K12" s="1">
        <v>2</v>
      </c>
      <c r="L12" s="1">
        <v>3</v>
      </c>
      <c r="M12" s="1">
        <v>2</v>
      </c>
      <c r="N12" s="1">
        <v>1</v>
      </c>
      <c r="O12" s="1">
        <v>0</v>
      </c>
      <c r="P12" s="1">
        <v>4</v>
      </c>
      <c r="Q12" s="1">
        <v>0</v>
      </c>
      <c r="R12" s="1">
        <v>5</v>
      </c>
      <c r="S12" s="1">
        <v>4</v>
      </c>
      <c r="T12" s="1">
        <v>138</v>
      </c>
      <c r="U12" s="1">
        <v>3</v>
      </c>
      <c r="V12" s="1">
        <v>1</v>
      </c>
      <c r="W12" s="1">
        <v>19</v>
      </c>
      <c r="X12" s="1">
        <v>0</v>
      </c>
      <c r="Y12" s="1">
        <v>0</v>
      </c>
      <c r="Z12" s="1">
        <v>0</v>
      </c>
      <c r="AA12" s="1">
        <v>9</v>
      </c>
      <c r="AB12" s="1">
        <v>3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4</v>
      </c>
      <c r="AI12" s="1">
        <v>1</v>
      </c>
      <c r="AJ12" s="1">
        <v>0</v>
      </c>
      <c r="AK12" s="1">
        <v>2</v>
      </c>
      <c r="AL12" s="1">
        <v>205</v>
      </c>
      <c r="AM12" s="1">
        <v>2</v>
      </c>
      <c r="AN12" s="1">
        <v>5</v>
      </c>
      <c r="AO12" s="1">
        <v>20</v>
      </c>
      <c r="AP12" s="1">
        <v>0</v>
      </c>
      <c r="AQ12" s="1">
        <v>5</v>
      </c>
      <c r="AR12" s="1">
        <v>0</v>
      </c>
      <c r="AS12" s="1">
        <v>1</v>
      </c>
      <c r="AT12" s="1">
        <v>0</v>
      </c>
      <c r="AU12" s="1">
        <v>27</v>
      </c>
      <c r="AV12" s="1">
        <v>0</v>
      </c>
      <c r="AW12" s="1">
        <v>0</v>
      </c>
      <c r="AX12" s="1">
        <v>0</v>
      </c>
      <c r="AY12" s="1">
        <v>5</v>
      </c>
      <c r="AZ12" s="1">
        <v>0</v>
      </c>
      <c r="BA12" s="1">
        <v>1</v>
      </c>
      <c r="BB12" s="1">
        <v>0</v>
      </c>
      <c r="BC12" s="1">
        <v>1</v>
      </c>
      <c r="BD12" s="1">
        <v>2</v>
      </c>
      <c r="BE12" s="1">
        <v>2</v>
      </c>
      <c r="BF12" s="1">
        <v>22</v>
      </c>
      <c r="BG12" s="1">
        <v>0</v>
      </c>
      <c r="BH12" s="1">
        <v>0</v>
      </c>
      <c r="BI12" s="1">
        <v>1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3"/>
    </row>
    <row r="13" spans="1:77" outlineLevel="2" x14ac:dyDescent="0.25">
      <c r="A13" s="1" t="s">
        <v>7</v>
      </c>
      <c r="B13" s="1" t="s">
        <v>20</v>
      </c>
      <c r="C13" s="1">
        <v>128</v>
      </c>
      <c r="D13" s="1">
        <v>12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26</v>
      </c>
      <c r="U13" s="1">
        <v>0</v>
      </c>
      <c r="V13" s="1">
        <v>0</v>
      </c>
      <c r="W13" s="1">
        <v>4</v>
      </c>
      <c r="X13" s="1">
        <v>0</v>
      </c>
      <c r="Y13" s="1">
        <v>0</v>
      </c>
      <c r="Z13" s="1">
        <v>0</v>
      </c>
      <c r="AA13" s="1">
        <v>5</v>
      </c>
      <c r="AB13" s="1">
        <v>1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1</v>
      </c>
      <c r="AI13" s="1">
        <v>0</v>
      </c>
      <c r="AJ13" s="1">
        <v>0</v>
      </c>
      <c r="AK13" s="1">
        <v>1</v>
      </c>
      <c r="AL13" s="1">
        <v>55</v>
      </c>
      <c r="AM13" s="1">
        <v>0</v>
      </c>
      <c r="AN13" s="1">
        <v>0</v>
      </c>
      <c r="AO13" s="1">
        <v>9</v>
      </c>
      <c r="AP13" s="1">
        <v>0</v>
      </c>
      <c r="AQ13" s="1">
        <v>1</v>
      </c>
      <c r="AR13" s="1">
        <v>0</v>
      </c>
      <c r="AS13" s="1">
        <v>0</v>
      </c>
      <c r="AT13" s="1">
        <v>0</v>
      </c>
      <c r="AU13" s="1">
        <v>7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1</v>
      </c>
      <c r="BG13" s="1">
        <v>1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3"/>
    </row>
    <row r="14" spans="1:77" outlineLevel="2" x14ac:dyDescent="0.25">
      <c r="A14" s="1" t="s">
        <v>7</v>
      </c>
      <c r="B14" s="1" t="s">
        <v>21</v>
      </c>
      <c r="C14" s="1">
        <v>14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5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6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1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3"/>
    </row>
    <row r="15" spans="1:77" outlineLevel="2" x14ac:dyDescent="0.25">
      <c r="A15" s="1" t="s">
        <v>7</v>
      </c>
      <c r="B15" s="1" t="s">
        <v>22</v>
      </c>
      <c r="C15" s="1">
        <v>57</v>
      </c>
      <c r="D15" s="1">
        <v>1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23</v>
      </c>
      <c r="U15" s="1">
        <v>0</v>
      </c>
      <c r="V15" s="1">
        <v>0</v>
      </c>
      <c r="W15" s="1">
        <v>5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1</v>
      </c>
      <c r="AL15" s="1">
        <v>15</v>
      </c>
      <c r="AM15" s="1">
        <v>0</v>
      </c>
      <c r="AN15" s="1">
        <v>3</v>
      </c>
      <c r="AO15" s="1">
        <v>8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3"/>
    </row>
    <row r="16" spans="1:77" outlineLevel="2" x14ac:dyDescent="0.25">
      <c r="A16" s="1" t="s">
        <v>7</v>
      </c>
      <c r="B16" s="1" t="s">
        <v>23</v>
      </c>
      <c r="C16" s="1">
        <v>19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4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</v>
      </c>
      <c r="AB16" s="1">
        <v>0</v>
      </c>
      <c r="AC16" s="1">
        <v>0</v>
      </c>
      <c r="AD16" s="1">
        <v>1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5</v>
      </c>
      <c r="AM16" s="1">
        <v>0</v>
      </c>
      <c r="AN16" s="1">
        <v>0</v>
      </c>
      <c r="AO16" s="1">
        <v>1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1</v>
      </c>
      <c r="BE16" s="1">
        <v>0</v>
      </c>
      <c r="BF16" s="1">
        <v>1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3"/>
    </row>
    <row r="17" spans="1:77" outlineLevel="2" x14ac:dyDescent="0.25">
      <c r="A17" s="1" t="s">
        <v>7</v>
      </c>
      <c r="B17" s="1" t="s">
        <v>24</v>
      </c>
      <c r="C17" s="1">
        <v>24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3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15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2</v>
      </c>
      <c r="BE17" s="1">
        <v>0</v>
      </c>
      <c r="BF17" s="1">
        <v>0</v>
      </c>
      <c r="BG17" s="1">
        <v>0</v>
      </c>
      <c r="BH17" s="1">
        <v>1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3"/>
    </row>
    <row r="18" spans="1:77" outlineLevel="2" x14ac:dyDescent="0.25">
      <c r="A18" s="1" t="s">
        <v>7</v>
      </c>
      <c r="B18" s="1" t="s">
        <v>25</v>
      </c>
      <c r="C18" s="1">
        <v>35</v>
      </c>
      <c r="D18" s="1">
        <v>4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9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3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13</v>
      </c>
      <c r="AM18" s="1">
        <v>0</v>
      </c>
      <c r="AN18" s="1">
        <v>1</v>
      </c>
      <c r="AO18" s="1">
        <v>1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3"/>
    </row>
    <row r="19" spans="1:77" outlineLevel="2" x14ac:dyDescent="0.25">
      <c r="A19" s="1" t="s">
        <v>7</v>
      </c>
      <c r="B19" s="1" t="s">
        <v>26</v>
      </c>
      <c r="C19" s="1">
        <v>52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13</v>
      </c>
      <c r="U19" s="1">
        <v>0</v>
      </c>
      <c r="V19" s="1">
        <v>0</v>
      </c>
      <c r="W19" s="1">
        <v>7</v>
      </c>
      <c r="X19" s="1">
        <v>0</v>
      </c>
      <c r="Y19" s="1">
        <v>0</v>
      </c>
      <c r="Z19" s="1">
        <v>0</v>
      </c>
      <c r="AA19" s="1">
        <v>0</v>
      </c>
      <c r="AB19" s="1">
        <v>2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5</v>
      </c>
      <c r="AJ19" s="1">
        <v>0</v>
      </c>
      <c r="AK19" s="1">
        <v>0</v>
      </c>
      <c r="AL19" s="1">
        <v>18</v>
      </c>
      <c r="AM19" s="1">
        <v>0</v>
      </c>
      <c r="AN19" s="1">
        <v>0</v>
      </c>
      <c r="AO19" s="1">
        <v>0</v>
      </c>
      <c r="AP19" s="1">
        <v>0</v>
      </c>
      <c r="AQ19" s="1">
        <v>2</v>
      </c>
      <c r="AR19" s="1">
        <v>0</v>
      </c>
      <c r="AS19" s="1">
        <v>1</v>
      </c>
      <c r="AT19" s="1">
        <v>0</v>
      </c>
      <c r="AU19" s="1">
        <v>3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1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3"/>
    </row>
    <row r="20" spans="1:77" outlineLevel="2" x14ac:dyDescent="0.25">
      <c r="A20" s="1" t="s">
        <v>7</v>
      </c>
      <c r="B20" s="1" t="s">
        <v>27</v>
      </c>
      <c r="C20" s="1">
        <v>26</v>
      </c>
      <c r="D20" s="1">
        <v>2</v>
      </c>
      <c r="E20" s="1">
        <v>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7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9</v>
      </c>
      <c r="AM20" s="1">
        <v>0</v>
      </c>
      <c r="AN20" s="1">
        <v>0</v>
      </c>
      <c r="AO20" s="1">
        <v>0</v>
      </c>
      <c r="AP20" s="1">
        <v>0</v>
      </c>
      <c r="AQ20" s="1">
        <v>1</v>
      </c>
      <c r="AR20" s="1">
        <v>0</v>
      </c>
      <c r="AS20" s="1">
        <v>0</v>
      </c>
      <c r="AT20" s="1">
        <v>0</v>
      </c>
      <c r="AU20" s="1">
        <v>1</v>
      </c>
      <c r="AV20" s="1">
        <v>0</v>
      </c>
      <c r="AW20" s="1">
        <v>0</v>
      </c>
      <c r="AX20" s="1">
        <v>0</v>
      </c>
      <c r="AY20" s="1">
        <v>0</v>
      </c>
      <c r="AZ20" s="1">
        <v>1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1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3"/>
    </row>
    <row r="21" spans="1:77" outlineLevel="2" x14ac:dyDescent="0.25">
      <c r="A21" s="1" t="s">
        <v>7</v>
      </c>
      <c r="B21" s="1" t="s">
        <v>28</v>
      </c>
      <c r="C21" s="1">
        <v>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6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2</v>
      </c>
      <c r="AL21" s="1">
        <v>13</v>
      </c>
      <c r="AM21" s="1">
        <v>0</v>
      </c>
      <c r="AN21" s="1">
        <v>2</v>
      </c>
      <c r="AO21" s="1">
        <v>1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1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3"/>
    </row>
    <row r="22" spans="1:77" outlineLevel="2" x14ac:dyDescent="0.25">
      <c r="A22" s="1" t="s">
        <v>7</v>
      </c>
      <c r="B22" s="1" t="s">
        <v>29</v>
      </c>
      <c r="C22" s="1">
        <v>105</v>
      </c>
      <c r="D22" s="1">
        <v>13</v>
      </c>
      <c r="E22" s="1">
        <v>2</v>
      </c>
      <c r="F22" s="1">
        <v>0</v>
      </c>
      <c r="G22" s="1">
        <v>2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</v>
      </c>
      <c r="N22" s="1">
        <v>0</v>
      </c>
      <c r="O22" s="1">
        <v>0</v>
      </c>
      <c r="P22" s="1">
        <v>1</v>
      </c>
      <c r="Q22" s="1">
        <v>1</v>
      </c>
      <c r="R22" s="1">
        <v>0</v>
      </c>
      <c r="S22" s="1">
        <v>0</v>
      </c>
      <c r="T22" s="1">
        <v>11</v>
      </c>
      <c r="U22" s="1">
        <v>0</v>
      </c>
      <c r="V22" s="1">
        <v>0</v>
      </c>
      <c r="W22" s="1">
        <v>1</v>
      </c>
      <c r="X22" s="1">
        <v>1</v>
      </c>
      <c r="Y22" s="1">
        <v>0</v>
      </c>
      <c r="Z22" s="1">
        <v>0</v>
      </c>
      <c r="AA22" s="1">
        <v>1</v>
      </c>
      <c r="AB22" s="1">
        <v>2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3</v>
      </c>
      <c r="AJ22" s="1">
        <v>0</v>
      </c>
      <c r="AK22" s="1">
        <v>0</v>
      </c>
      <c r="AL22" s="1">
        <v>41</v>
      </c>
      <c r="AM22" s="1">
        <v>0</v>
      </c>
      <c r="AN22" s="1">
        <v>3</v>
      </c>
      <c r="AO22" s="1">
        <v>2</v>
      </c>
      <c r="AP22" s="1">
        <v>0</v>
      </c>
      <c r="AQ22" s="1">
        <v>1</v>
      </c>
      <c r="AR22" s="1">
        <v>2</v>
      </c>
      <c r="AS22" s="1">
        <v>0</v>
      </c>
      <c r="AT22" s="1">
        <v>0</v>
      </c>
      <c r="AU22" s="1">
        <v>3</v>
      </c>
      <c r="AV22" s="1">
        <v>1</v>
      </c>
      <c r="AW22" s="1">
        <v>0</v>
      </c>
      <c r="AX22" s="1">
        <v>0</v>
      </c>
      <c r="AY22" s="1">
        <v>0</v>
      </c>
      <c r="AZ22" s="1">
        <v>0</v>
      </c>
      <c r="BA22" s="1">
        <v>1</v>
      </c>
      <c r="BB22" s="1">
        <v>0</v>
      </c>
      <c r="BC22" s="1">
        <v>0</v>
      </c>
      <c r="BD22" s="1">
        <v>2</v>
      </c>
      <c r="BE22" s="1">
        <v>0</v>
      </c>
      <c r="BF22" s="1">
        <v>10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3"/>
    </row>
    <row r="23" spans="1:77" outlineLevel="2" x14ac:dyDescent="0.25">
      <c r="A23" s="1" t="s">
        <v>7</v>
      </c>
      <c r="B23" s="1" t="s">
        <v>30</v>
      </c>
      <c r="C23" s="1">
        <v>30</v>
      </c>
      <c r="D23" s="1">
        <v>2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0</v>
      </c>
      <c r="AB23" s="1">
        <v>4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6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3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3"/>
    </row>
    <row r="24" spans="1:77" outlineLevel="2" x14ac:dyDescent="0.25">
      <c r="A24" s="1" t="s">
        <v>7</v>
      </c>
      <c r="B24" s="1" t="s">
        <v>31</v>
      </c>
      <c r="C24" s="1">
        <v>52</v>
      </c>
      <c r="D24" s="1">
        <v>1</v>
      </c>
      <c r="E24" s="1"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0</v>
      </c>
      <c r="T24" s="1">
        <v>6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5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1</v>
      </c>
      <c r="AL24" s="1">
        <v>23</v>
      </c>
      <c r="AM24" s="1">
        <v>0</v>
      </c>
      <c r="AN24" s="1">
        <v>0</v>
      </c>
      <c r="AO24" s="1">
        <v>5</v>
      </c>
      <c r="AP24" s="1">
        <v>0</v>
      </c>
      <c r="AQ24" s="1">
        <v>1</v>
      </c>
      <c r="AR24" s="1">
        <v>1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1</v>
      </c>
      <c r="BE24" s="1">
        <v>1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1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3"/>
    </row>
    <row r="25" spans="1:77" outlineLevel="2" x14ac:dyDescent="0.25">
      <c r="A25" s="1" t="s">
        <v>7</v>
      </c>
      <c r="B25" s="1" t="s">
        <v>32</v>
      </c>
      <c r="C25" s="1">
        <v>494</v>
      </c>
      <c r="D25" s="1">
        <v>30</v>
      </c>
      <c r="E25" s="1">
        <v>6</v>
      </c>
      <c r="F25" s="1">
        <v>3</v>
      </c>
      <c r="G25" s="1">
        <v>2</v>
      </c>
      <c r="H25" s="1">
        <v>0</v>
      </c>
      <c r="I25" s="1">
        <v>3</v>
      </c>
      <c r="J25" s="1">
        <v>1</v>
      </c>
      <c r="K25" s="1">
        <v>4</v>
      </c>
      <c r="L25" s="1">
        <v>3</v>
      </c>
      <c r="M25" s="1">
        <v>1</v>
      </c>
      <c r="N25" s="1">
        <v>1</v>
      </c>
      <c r="O25" s="1">
        <v>0</v>
      </c>
      <c r="P25" s="1">
        <v>0</v>
      </c>
      <c r="Q25" s="1">
        <v>0</v>
      </c>
      <c r="R25" s="1">
        <v>2</v>
      </c>
      <c r="S25" s="1">
        <v>3</v>
      </c>
      <c r="T25" s="1">
        <v>87</v>
      </c>
      <c r="U25" s="1">
        <v>1</v>
      </c>
      <c r="V25" s="1">
        <v>0</v>
      </c>
      <c r="W25" s="1">
        <v>9</v>
      </c>
      <c r="X25" s="1">
        <v>0</v>
      </c>
      <c r="Y25" s="1">
        <v>0</v>
      </c>
      <c r="Z25" s="1">
        <v>0</v>
      </c>
      <c r="AA25" s="1">
        <v>14</v>
      </c>
      <c r="AB25" s="1">
        <v>2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3</v>
      </c>
      <c r="AI25" s="1">
        <v>1</v>
      </c>
      <c r="AJ25" s="1">
        <v>0</v>
      </c>
      <c r="AK25" s="1">
        <v>1</v>
      </c>
      <c r="AL25" s="1">
        <v>244</v>
      </c>
      <c r="AM25" s="1">
        <v>0</v>
      </c>
      <c r="AN25" s="1">
        <v>0</v>
      </c>
      <c r="AO25" s="1">
        <v>12</v>
      </c>
      <c r="AP25" s="1">
        <v>0</v>
      </c>
      <c r="AQ25" s="1">
        <v>3</v>
      </c>
      <c r="AR25" s="1">
        <v>0</v>
      </c>
      <c r="AS25" s="1">
        <v>4</v>
      </c>
      <c r="AT25" s="1">
        <v>0</v>
      </c>
      <c r="AU25" s="1">
        <v>9</v>
      </c>
      <c r="AV25" s="1">
        <v>1</v>
      </c>
      <c r="AW25" s="1">
        <v>0</v>
      </c>
      <c r="AX25" s="1">
        <v>1</v>
      </c>
      <c r="AY25" s="1">
        <v>1</v>
      </c>
      <c r="AZ25" s="1">
        <v>1</v>
      </c>
      <c r="BA25" s="1">
        <v>1</v>
      </c>
      <c r="BB25" s="1">
        <v>0</v>
      </c>
      <c r="BC25" s="1">
        <v>0</v>
      </c>
      <c r="BD25" s="1">
        <v>6</v>
      </c>
      <c r="BE25" s="1">
        <v>2</v>
      </c>
      <c r="BF25" s="1">
        <v>31</v>
      </c>
      <c r="BG25" s="1">
        <v>0</v>
      </c>
      <c r="BH25" s="1">
        <v>0</v>
      </c>
      <c r="BI25" s="1">
        <v>1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3"/>
    </row>
    <row r="26" spans="1:77" outlineLevel="2" x14ac:dyDescent="0.25">
      <c r="A26" s="1" t="s">
        <v>7</v>
      </c>
      <c r="B26" s="1" t="s">
        <v>33</v>
      </c>
      <c r="C26" s="1">
        <v>11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4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5</v>
      </c>
      <c r="AM26" s="1">
        <v>0</v>
      </c>
      <c r="AN26" s="1">
        <v>0</v>
      </c>
      <c r="AO26" s="1">
        <v>0</v>
      </c>
      <c r="AP26" s="1">
        <v>0</v>
      </c>
      <c r="AQ26" s="1">
        <v>1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3"/>
    </row>
    <row r="27" spans="1:77" outlineLevel="2" x14ac:dyDescent="0.25">
      <c r="A27" s="1" t="s">
        <v>7</v>
      </c>
      <c r="B27" s="1" t="s">
        <v>34</v>
      </c>
      <c r="C27" s="1">
        <v>61</v>
      </c>
      <c r="D27" s="1">
        <v>5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</v>
      </c>
      <c r="L27" s="1">
        <v>0</v>
      </c>
      <c r="M27" s="1">
        <v>0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13</v>
      </c>
      <c r="U27" s="1">
        <v>0</v>
      </c>
      <c r="V27" s="1">
        <v>1</v>
      </c>
      <c r="W27" s="1">
        <v>2</v>
      </c>
      <c r="X27" s="1">
        <v>1</v>
      </c>
      <c r="Y27" s="1">
        <v>0</v>
      </c>
      <c r="Z27" s="1">
        <v>0</v>
      </c>
      <c r="AA27" s="1">
        <v>0</v>
      </c>
      <c r="AB27" s="1">
        <v>2</v>
      </c>
      <c r="AC27" s="1">
        <v>0</v>
      </c>
      <c r="AD27" s="1">
        <v>0</v>
      </c>
      <c r="AE27" s="1">
        <v>0</v>
      </c>
      <c r="AF27" s="1">
        <v>1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24</v>
      </c>
      <c r="AM27" s="1">
        <v>0</v>
      </c>
      <c r="AN27" s="1">
        <v>1</v>
      </c>
      <c r="AO27" s="1">
        <v>3</v>
      </c>
      <c r="AP27" s="1">
        <v>0</v>
      </c>
      <c r="AQ27" s="1">
        <v>0</v>
      </c>
      <c r="AR27" s="1">
        <v>1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1</v>
      </c>
      <c r="BE27" s="1">
        <v>1</v>
      </c>
      <c r="BF27" s="1">
        <v>2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3"/>
    </row>
    <row r="28" spans="1:77" outlineLevel="1" x14ac:dyDescent="0.25">
      <c r="A28" s="28" t="s">
        <v>254</v>
      </c>
      <c r="C28" s="1">
        <f>SUBTOTAL(9,C2:C27)</f>
        <v>2737</v>
      </c>
      <c r="D28" s="1">
        <f>SUBTOTAL(9,D2:D27)</f>
        <v>191</v>
      </c>
      <c r="E28" s="1">
        <f>SUBTOTAL(9,E2:E27)</f>
        <v>27</v>
      </c>
      <c r="F28" s="1">
        <f>SUBTOTAL(9,F2:F27)</f>
        <v>7</v>
      </c>
      <c r="G28" s="1">
        <f>SUBTOTAL(9,G2:G27)</f>
        <v>13</v>
      </c>
      <c r="H28" s="1">
        <f>SUBTOTAL(9,H2:H27)</f>
        <v>0</v>
      </c>
      <c r="I28" s="1">
        <f>SUBTOTAL(9,I2:I27)</f>
        <v>11</v>
      </c>
      <c r="J28" s="1">
        <f>SUBTOTAL(9,J2:J27)</f>
        <v>4</v>
      </c>
      <c r="K28" s="1">
        <f>SUBTOTAL(9,K2:K27)</f>
        <v>16</v>
      </c>
      <c r="L28" s="1">
        <f>SUBTOTAL(9,L2:L27)</f>
        <v>18</v>
      </c>
      <c r="M28" s="1">
        <f>SUBTOTAL(9,M2:M27)</f>
        <v>5</v>
      </c>
      <c r="N28" s="1">
        <f>SUBTOTAL(9,N2:N27)</f>
        <v>6</v>
      </c>
      <c r="O28" s="1">
        <f>SUBTOTAL(9,O2:O27)</f>
        <v>1</v>
      </c>
      <c r="P28" s="1">
        <f>SUBTOTAL(9,P2:P27)</f>
        <v>8</v>
      </c>
      <c r="Q28" s="1">
        <f>SUBTOTAL(9,Q2:Q27)</f>
        <v>1</v>
      </c>
      <c r="R28" s="1">
        <f>SUBTOTAL(9,R2:R27)</f>
        <v>13</v>
      </c>
      <c r="S28" s="1">
        <f>SUBTOTAL(9,S2:S27)</f>
        <v>9</v>
      </c>
      <c r="T28" s="1">
        <f>SUBTOTAL(9,T2:T27)</f>
        <v>607</v>
      </c>
      <c r="U28" s="1">
        <f>SUBTOTAL(9,U2:U27)</f>
        <v>5</v>
      </c>
      <c r="V28" s="1">
        <f>SUBTOTAL(9,V2:V27)</f>
        <v>3</v>
      </c>
      <c r="W28" s="1">
        <f>SUBTOTAL(9,W2:W27)</f>
        <v>77</v>
      </c>
      <c r="X28" s="1">
        <f>SUBTOTAL(9,X2:X27)</f>
        <v>2</v>
      </c>
      <c r="Y28" s="1">
        <f>SUBTOTAL(9,Y2:Y27)</f>
        <v>0</v>
      </c>
      <c r="Z28" s="1">
        <f>SUBTOTAL(9,Z2:Z27)</f>
        <v>0</v>
      </c>
      <c r="AA28" s="1">
        <f>SUBTOTAL(9,AA2:AA27)</f>
        <v>73</v>
      </c>
      <c r="AB28" s="1">
        <f>SUBTOTAL(9,AB2:AB27)</f>
        <v>37</v>
      </c>
      <c r="AC28" s="1">
        <f>SUBTOTAL(9,AC2:AC27)</f>
        <v>0</v>
      </c>
      <c r="AD28" s="1">
        <f>SUBTOTAL(9,AD2:AD27)</f>
        <v>4</v>
      </c>
      <c r="AE28" s="1">
        <f>SUBTOTAL(9,AE2:AE27)</f>
        <v>0</v>
      </c>
      <c r="AF28" s="1">
        <f>SUBTOTAL(9,AF2:AF27)</f>
        <v>1</v>
      </c>
      <c r="AG28" s="1">
        <f>SUBTOTAL(9,AG2:AG27)</f>
        <v>0</v>
      </c>
      <c r="AH28" s="1">
        <f>SUBTOTAL(9,AH2:AH27)</f>
        <v>10</v>
      </c>
      <c r="AI28" s="1">
        <f>SUBTOTAL(9,AI2:AI27)</f>
        <v>18</v>
      </c>
      <c r="AJ28" s="1">
        <f>SUBTOTAL(9,AJ2:AJ27)</f>
        <v>0</v>
      </c>
      <c r="AK28" s="1">
        <f>SUBTOTAL(9,AK2:AK27)</f>
        <v>11</v>
      </c>
      <c r="AL28" s="1">
        <f>SUBTOTAL(9,AL2:AL27)</f>
        <v>1113</v>
      </c>
      <c r="AM28" s="1">
        <f>SUBTOTAL(9,AM2:AM27)</f>
        <v>3</v>
      </c>
      <c r="AN28" s="1">
        <f>SUBTOTAL(9,AN2:AN27)</f>
        <v>30</v>
      </c>
      <c r="AO28" s="1">
        <f>SUBTOTAL(9,AO2:AO27)</f>
        <v>107</v>
      </c>
      <c r="AP28" s="1">
        <f>SUBTOTAL(9,AP2:AP27)</f>
        <v>0</v>
      </c>
      <c r="AQ28" s="1">
        <f>SUBTOTAL(9,AQ2:AQ27)</f>
        <v>21</v>
      </c>
      <c r="AR28" s="1">
        <f>SUBTOTAL(9,AR2:AR27)</f>
        <v>14</v>
      </c>
      <c r="AS28" s="1">
        <f>SUBTOTAL(9,AS2:AS27)</f>
        <v>17</v>
      </c>
      <c r="AT28" s="1">
        <f>SUBTOTAL(9,AT2:AT27)</f>
        <v>0</v>
      </c>
      <c r="AU28" s="1">
        <f>SUBTOTAL(9,AU2:AU27)</f>
        <v>93</v>
      </c>
      <c r="AV28" s="1">
        <f>SUBTOTAL(9,AV2:AV27)</f>
        <v>3</v>
      </c>
      <c r="AW28" s="1">
        <f>SUBTOTAL(9,AW2:AW27)</f>
        <v>1</v>
      </c>
      <c r="AX28" s="1">
        <f>SUBTOTAL(9,AX2:AX27)</f>
        <v>4</v>
      </c>
      <c r="AY28" s="1">
        <f>SUBTOTAL(9,AY2:AY27)</f>
        <v>8</v>
      </c>
      <c r="AZ28" s="1">
        <f>SUBTOTAL(9,AZ2:AZ27)</f>
        <v>3</v>
      </c>
      <c r="BA28" s="1">
        <f>SUBTOTAL(9,BA2:BA27)</f>
        <v>4</v>
      </c>
      <c r="BB28" s="1">
        <f>SUBTOTAL(9,BB2:BB27)</f>
        <v>1</v>
      </c>
      <c r="BC28" s="1">
        <f>SUBTOTAL(9,BC2:BC27)</f>
        <v>3</v>
      </c>
      <c r="BD28" s="1">
        <f>SUBTOTAL(9,BD2:BD27)</f>
        <v>21</v>
      </c>
      <c r="BE28" s="1">
        <f>SUBTOTAL(9,BE2:BE27)</f>
        <v>8</v>
      </c>
      <c r="BF28" s="1">
        <f>SUBTOTAL(9,BF2:BF27)</f>
        <v>96</v>
      </c>
      <c r="BG28" s="1">
        <f>SUBTOTAL(9,BG2:BG27)</f>
        <v>1</v>
      </c>
      <c r="BH28" s="1">
        <f>SUBTOTAL(9,BH2:BH27)</f>
        <v>2</v>
      </c>
      <c r="BI28" s="1">
        <f>SUBTOTAL(9,BI2:BI27)</f>
        <v>2</v>
      </c>
      <c r="BJ28" s="1">
        <f>SUBTOTAL(9,BJ2:BJ27)</f>
        <v>0</v>
      </c>
      <c r="BK28" s="1">
        <f>SUBTOTAL(9,BK2:BK27)</f>
        <v>1</v>
      </c>
      <c r="BL28" s="1">
        <f>SUBTOTAL(9,BL2:BL27)</f>
        <v>0</v>
      </c>
      <c r="BM28" s="1">
        <f>SUBTOTAL(9,BM2:BM27)</f>
        <v>0</v>
      </c>
      <c r="BN28" s="1">
        <f>SUBTOTAL(9,BN2:BN27)</f>
        <v>0</v>
      </c>
      <c r="BO28" s="1">
        <f>SUBTOTAL(9,BO2:BO27)</f>
        <v>1</v>
      </c>
      <c r="BP28" s="1">
        <f>SUBTOTAL(9,BP2:BP27)</f>
        <v>0</v>
      </c>
      <c r="BQ28" s="1">
        <f>SUBTOTAL(9,BQ2:BQ27)</f>
        <v>0</v>
      </c>
      <c r="BR28" s="1">
        <f>SUBTOTAL(9,BR2:BR27)</f>
        <v>1</v>
      </c>
      <c r="BS28" s="1">
        <f>SUBTOTAL(9,BS2:BS27)</f>
        <v>0</v>
      </c>
      <c r="BT28" s="1">
        <f>SUBTOTAL(9,BT2:BT27)</f>
        <v>0</v>
      </c>
      <c r="BU28" s="1">
        <f>SUBTOTAL(9,BU2:BU27)</f>
        <v>0</v>
      </c>
      <c r="BV28" s="1">
        <f>SUBTOTAL(9,BV2:BV27)</f>
        <v>0</v>
      </c>
      <c r="BW28" s="1">
        <f>SUBTOTAL(9,BW2:BW27)</f>
        <v>0</v>
      </c>
      <c r="BX28" s="1">
        <f>SUBTOTAL(9,BX2:BX27)</f>
        <v>1</v>
      </c>
      <c r="BY28" s="3"/>
    </row>
    <row r="29" spans="1:77" outlineLevel="2" x14ac:dyDescent="0.25">
      <c r="A29" s="1" t="s">
        <v>35</v>
      </c>
      <c r="B29" s="1" t="s">
        <v>36</v>
      </c>
      <c r="C29" s="1">
        <v>94</v>
      </c>
      <c r="D29" s="1">
        <v>3</v>
      </c>
      <c r="E29" s="1">
        <v>1</v>
      </c>
      <c r="F29" s="1">
        <v>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19</v>
      </c>
      <c r="U29" s="1">
        <v>0</v>
      </c>
      <c r="V29" s="1">
        <v>0</v>
      </c>
      <c r="W29" s="1">
        <v>2</v>
      </c>
      <c r="X29" s="1">
        <v>0</v>
      </c>
      <c r="Y29" s="1">
        <v>0</v>
      </c>
      <c r="Z29" s="1">
        <v>0</v>
      </c>
      <c r="AA29" s="1">
        <v>6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44</v>
      </c>
      <c r="AM29" s="1">
        <v>0</v>
      </c>
      <c r="AN29" s="1">
        <v>0</v>
      </c>
      <c r="AO29" s="1">
        <v>4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6</v>
      </c>
      <c r="AV29" s="1">
        <v>0</v>
      </c>
      <c r="AW29" s="1">
        <v>0</v>
      </c>
      <c r="AX29" s="1">
        <v>0</v>
      </c>
      <c r="AY29" s="1">
        <v>1</v>
      </c>
      <c r="AZ29" s="1">
        <v>0</v>
      </c>
      <c r="BA29" s="1">
        <v>0</v>
      </c>
      <c r="BB29" s="1">
        <v>0</v>
      </c>
      <c r="BC29" s="1">
        <v>1</v>
      </c>
      <c r="BD29" s="1">
        <v>0</v>
      </c>
      <c r="BE29" s="1">
        <v>2</v>
      </c>
      <c r="BF29" s="1">
        <v>1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3"/>
    </row>
    <row r="30" spans="1:77" outlineLevel="2" x14ac:dyDescent="0.25">
      <c r="A30" s="1" t="s">
        <v>35</v>
      </c>
      <c r="B30" s="1" t="s">
        <v>37</v>
      </c>
      <c r="C30" s="1">
        <v>20</v>
      </c>
      <c r="D30" s="1">
        <v>0</v>
      </c>
      <c r="E30" s="1">
        <v>1</v>
      </c>
      <c r="F30" s="1">
        <v>1</v>
      </c>
      <c r="G30" s="1">
        <v>0</v>
      </c>
      <c r="H30" s="1">
        <v>0</v>
      </c>
      <c r="I30" s="1">
        <v>1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1</v>
      </c>
      <c r="P30" s="1">
        <v>0</v>
      </c>
      <c r="Q30" s="1">
        <v>0</v>
      </c>
      <c r="R30" s="1">
        <v>0</v>
      </c>
      <c r="S30" s="1">
        <v>2</v>
      </c>
      <c r="T30" s="1">
        <v>3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1</v>
      </c>
      <c r="AH30" s="1">
        <v>0</v>
      </c>
      <c r="AI30" s="1">
        <v>0</v>
      </c>
      <c r="AJ30" s="1">
        <v>0</v>
      </c>
      <c r="AK30" s="1">
        <v>0</v>
      </c>
      <c r="AL30" s="1">
        <v>7</v>
      </c>
      <c r="AM30" s="1">
        <v>0</v>
      </c>
      <c r="AN30" s="1">
        <v>0</v>
      </c>
      <c r="AO30" s="1">
        <v>1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3"/>
    </row>
    <row r="31" spans="1:77" outlineLevel="2" x14ac:dyDescent="0.25">
      <c r="A31" s="1" t="s">
        <v>35</v>
      </c>
      <c r="B31" s="1" t="s">
        <v>38</v>
      </c>
      <c r="C31" s="1">
        <v>517</v>
      </c>
      <c r="D31" s="1">
        <v>16</v>
      </c>
      <c r="E31" s="1">
        <v>6</v>
      </c>
      <c r="F31" s="1">
        <v>1</v>
      </c>
      <c r="G31" s="1">
        <v>3</v>
      </c>
      <c r="H31" s="1">
        <v>0</v>
      </c>
      <c r="I31" s="1">
        <v>0</v>
      </c>
      <c r="J31" s="1">
        <v>0</v>
      </c>
      <c r="K31" s="1">
        <v>6</v>
      </c>
      <c r="L31" s="1">
        <v>5</v>
      </c>
      <c r="M31" s="1">
        <v>0</v>
      </c>
      <c r="N31" s="1">
        <v>3</v>
      </c>
      <c r="O31" s="1">
        <v>0</v>
      </c>
      <c r="P31" s="1">
        <v>2</v>
      </c>
      <c r="Q31" s="1">
        <v>0</v>
      </c>
      <c r="R31" s="1">
        <v>2</v>
      </c>
      <c r="S31" s="1">
        <v>0</v>
      </c>
      <c r="T31" s="1">
        <v>135</v>
      </c>
      <c r="U31" s="1">
        <v>0</v>
      </c>
      <c r="V31" s="1">
        <v>1</v>
      </c>
      <c r="W31" s="1">
        <v>10</v>
      </c>
      <c r="X31" s="1">
        <v>0</v>
      </c>
      <c r="Y31" s="1">
        <v>1</v>
      </c>
      <c r="Z31" s="1">
        <v>1</v>
      </c>
      <c r="AA31" s="1">
        <v>21</v>
      </c>
      <c r="AB31" s="1">
        <v>7</v>
      </c>
      <c r="AC31" s="1">
        <v>0</v>
      </c>
      <c r="AD31" s="1">
        <v>0</v>
      </c>
      <c r="AE31" s="1">
        <v>0</v>
      </c>
      <c r="AF31" s="1">
        <v>1</v>
      </c>
      <c r="AG31" s="1">
        <v>0</v>
      </c>
      <c r="AH31" s="1">
        <v>6</v>
      </c>
      <c r="AI31" s="1">
        <v>0</v>
      </c>
      <c r="AJ31" s="1">
        <v>0</v>
      </c>
      <c r="AK31" s="1">
        <v>3</v>
      </c>
      <c r="AL31" s="1">
        <v>187</v>
      </c>
      <c r="AM31" s="1">
        <v>2</v>
      </c>
      <c r="AN31" s="1">
        <v>7</v>
      </c>
      <c r="AO31" s="1">
        <v>20</v>
      </c>
      <c r="AP31" s="1">
        <v>0</v>
      </c>
      <c r="AQ31" s="1">
        <v>2</v>
      </c>
      <c r="AR31" s="1">
        <v>1</v>
      </c>
      <c r="AS31" s="1">
        <v>2</v>
      </c>
      <c r="AT31" s="1">
        <v>0</v>
      </c>
      <c r="AU31" s="1">
        <v>23</v>
      </c>
      <c r="AV31" s="1">
        <v>0</v>
      </c>
      <c r="AW31" s="1">
        <v>0</v>
      </c>
      <c r="AX31" s="1">
        <v>0</v>
      </c>
      <c r="AY31" s="1">
        <v>2</v>
      </c>
      <c r="AZ31" s="1">
        <v>1</v>
      </c>
      <c r="BA31" s="1">
        <v>0</v>
      </c>
      <c r="BB31" s="1">
        <v>0</v>
      </c>
      <c r="BC31" s="1">
        <v>1</v>
      </c>
      <c r="BD31" s="1">
        <v>5</v>
      </c>
      <c r="BE31" s="1">
        <v>3</v>
      </c>
      <c r="BF31" s="1">
        <v>30</v>
      </c>
      <c r="BG31" s="1">
        <v>0</v>
      </c>
      <c r="BH31" s="1">
        <v>0</v>
      </c>
      <c r="BI31" s="1">
        <v>0</v>
      </c>
      <c r="BJ31" s="1">
        <v>0</v>
      </c>
      <c r="BK31" s="1">
        <v>1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3"/>
    </row>
    <row r="32" spans="1:77" outlineLevel="2" x14ac:dyDescent="0.25">
      <c r="A32" s="1" t="s">
        <v>35</v>
      </c>
      <c r="B32" s="1" t="s">
        <v>39</v>
      </c>
      <c r="C32" s="1">
        <v>59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2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</v>
      </c>
      <c r="R32" s="1">
        <v>0</v>
      </c>
      <c r="S32" s="1">
        <v>0</v>
      </c>
      <c r="T32" s="1">
        <v>18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</v>
      </c>
      <c r="AB32" s="1">
        <v>1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1</v>
      </c>
      <c r="AK32" s="1">
        <v>0</v>
      </c>
      <c r="AL32" s="1">
        <v>26</v>
      </c>
      <c r="AM32" s="1">
        <v>0</v>
      </c>
      <c r="AN32" s="1">
        <v>2</v>
      </c>
      <c r="AO32" s="1">
        <v>1</v>
      </c>
      <c r="AP32" s="1">
        <v>0</v>
      </c>
      <c r="AQ32" s="1">
        <v>1</v>
      </c>
      <c r="AR32" s="1">
        <v>0</v>
      </c>
      <c r="AS32" s="1">
        <v>0</v>
      </c>
      <c r="AT32" s="1">
        <v>0</v>
      </c>
      <c r="AU32" s="1">
        <v>3</v>
      </c>
      <c r="AV32" s="1">
        <v>0</v>
      </c>
      <c r="AW32" s="1">
        <v>0</v>
      </c>
      <c r="AX32" s="1">
        <v>0</v>
      </c>
      <c r="AY32" s="1">
        <v>1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3"/>
    </row>
    <row r="33" spans="1:77" outlineLevel="2" x14ac:dyDescent="0.25">
      <c r="A33" s="1" t="s">
        <v>35</v>
      </c>
      <c r="B33" s="1" t="s">
        <v>41</v>
      </c>
      <c r="C33" s="1">
        <v>52</v>
      </c>
      <c r="D33" s="1">
        <v>2</v>
      </c>
      <c r="E33" s="1">
        <v>1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11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1</v>
      </c>
      <c r="AA33" s="1">
        <v>6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1</v>
      </c>
      <c r="AK33" s="1">
        <v>0</v>
      </c>
      <c r="AL33" s="1">
        <v>22</v>
      </c>
      <c r="AM33" s="1">
        <v>0</v>
      </c>
      <c r="AN33" s="1">
        <v>1</v>
      </c>
      <c r="AO33" s="1">
        <v>4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1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3"/>
    </row>
    <row r="34" spans="1:77" outlineLevel="2" x14ac:dyDescent="0.25">
      <c r="A34" s="1" t="s">
        <v>35</v>
      </c>
      <c r="B34" s="1" t="s">
        <v>42</v>
      </c>
      <c r="C34" s="1">
        <v>96</v>
      </c>
      <c r="D34" s="1">
        <v>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  <c r="P34" s="1">
        <v>0</v>
      </c>
      <c r="Q34" s="1">
        <v>0</v>
      </c>
      <c r="R34" s="1">
        <v>1</v>
      </c>
      <c r="S34" s="1">
        <v>0</v>
      </c>
      <c r="T34" s="1">
        <v>24</v>
      </c>
      <c r="U34" s="1">
        <v>0</v>
      </c>
      <c r="V34" s="1">
        <v>0</v>
      </c>
      <c r="W34" s="1">
        <v>3</v>
      </c>
      <c r="X34" s="1">
        <v>1</v>
      </c>
      <c r="Y34" s="1">
        <v>0</v>
      </c>
      <c r="Z34" s="1">
        <v>0</v>
      </c>
      <c r="AA34" s="1">
        <v>3</v>
      </c>
      <c r="AB34" s="1">
        <v>4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</v>
      </c>
      <c r="AL34" s="1">
        <v>40</v>
      </c>
      <c r="AM34" s="1">
        <v>0</v>
      </c>
      <c r="AN34" s="1">
        <v>1</v>
      </c>
      <c r="AO34" s="1">
        <v>1</v>
      </c>
      <c r="AP34" s="1">
        <v>0</v>
      </c>
      <c r="AQ34" s="1">
        <v>0</v>
      </c>
      <c r="AR34" s="1">
        <v>2</v>
      </c>
      <c r="AS34" s="1">
        <v>0</v>
      </c>
      <c r="AT34" s="1">
        <v>0</v>
      </c>
      <c r="AU34" s="1">
        <v>1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1</v>
      </c>
      <c r="BE34" s="1">
        <v>1</v>
      </c>
      <c r="BF34" s="1">
        <v>5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3"/>
    </row>
    <row r="35" spans="1:77" outlineLevel="2" x14ac:dyDescent="0.25">
      <c r="A35" s="1" t="s">
        <v>35</v>
      </c>
      <c r="B35" s="1" t="s">
        <v>43</v>
      </c>
      <c r="C35" s="1">
        <v>37</v>
      </c>
      <c r="D35" s="1">
        <v>1</v>
      </c>
      <c r="E35" s="1">
        <v>2</v>
      </c>
      <c r="F35" s="1">
        <v>0</v>
      </c>
      <c r="G35" s="1">
        <v>0</v>
      </c>
      <c r="H35" s="1">
        <v>1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</v>
      </c>
      <c r="R35" s="1">
        <v>1</v>
      </c>
      <c r="S35" s="1">
        <v>0</v>
      </c>
      <c r="T35" s="1">
        <v>4</v>
      </c>
      <c r="U35" s="1">
        <v>0</v>
      </c>
      <c r="V35" s="1">
        <v>0</v>
      </c>
      <c r="W35" s="1">
        <v>3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2</v>
      </c>
      <c r="AJ35" s="1">
        <v>0</v>
      </c>
      <c r="AK35" s="1">
        <v>1</v>
      </c>
      <c r="AL35" s="1">
        <v>11</v>
      </c>
      <c r="AM35" s="1">
        <v>0</v>
      </c>
      <c r="AN35" s="1">
        <v>0</v>
      </c>
      <c r="AO35" s="1">
        <v>4</v>
      </c>
      <c r="AP35" s="1">
        <v>0</v>
      </c>
      <c r="AQ35" s="1">
        <v>1</v>
      </c>
      <c r="AR35" s="1">
        <v>0</v>
      </c>
      <c r="AS35" s="1">
        <v>3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3"/>
    </row>
    <row r="36" spans="1:77" outlineLevel="2" x14ac:dyDescent="0.25">
      <c r="A36" s="1" t="s">
        <v>35</v>
      </c>
      <c r="B36" s="1" t="s">
        <v>44</v>
      </c>
      <c r="C36" s="1">
        <v>399</v>
      </c>
      <c r="D36" s="1">
        <v>34</v>
      </c>
      <c r="E36" s="1">
        <v>3</v>
      </c>
      <c r="F36" s="1">
        <v>3</v>
      </c>
      <c r="G36" s="1">
        <v>3</v>
      </c>
      <c r="H36" s="1">
        <v>0</v>
      </c>
      <c r="I36" s="1">
        <v>0</v>
      </c>
      <c r="J36" s="1">
        <v>0</v>
      </c>
      <c r="K36" s="1">
        <v>3</v>
      </c>
      <c r="L36" s="1">
        <v>1</v>
      </c>
      <c r="M36" s="1">
        <v>3</v>
      </c>
      <c r="N36" s="1">
        <v>2</v>
      </c>
      <c r="O36" s="1">
        <v>1</v>
      </c>
      <c r="P36" s="1">
        <v>0</v>
      </c>
      <c r="Q36" s="1">
        <v>0</v>
      </c>
      <c r="R36" s="1">
        <v>2</v>
      </c>
      <c r="S36" s="1">
        <v>1</v>
      </c>
      <c r="T36" s="1">
        <v>81</v>
      </c>
      <c r="U36" s="1">
        <v>2</v>
      </c>
      <c r="V36" s="1">
        <v>1</v>
      </c>
      <c r="W36" s="1">
        <v>7</v>
      </c>
      <c r="X36" s="1">
        <v>2</v>
      </c>
      <c r="Y36" s="1">
        <v>1</v>
      </c>
      <c r="Z36" s="1">
        <v>1</v>
      </c>
      <c r="AA36" s="1">
        <v>14</v>
      </c>
      <c r="AB36" s="1">
        <v>4</v>
      </c>
      <c r="AC36" s="1">
        <v>0</v>
      </c>
      <c r="AD36" s="1">
        <v>2</v>
      </c>
      <c r="AE36" s="1">
        <v>0</v>
      </c>
      <c r="AF36" s="1">
        <v>0</v>
      </c>
      <c r="AG36" s="1">
        <v>0</v>
      </c>
      <c r="AH36" s="1">
        <v>3</v>
      </c>
      <c r="AI36" s="1">
        <v>0</v>
      </c>
      <c r="AJ36" s="1">
        <v>0</v>
      </c>
      <c r="AK36" s="1">
        <v>3</v>
      </c>
      <c r="AL36" s="1">
        <v>160</v>
      </c>
      <c r="AM36" s="1">
        <v>2</v>
      </c>
      <c r="AN36" s="1">
        <v>3</v>
      </c>
      <c r="AO36" s="1">
        <v>19</v>
      </c>
      <c r="AP36" s="1">
        <v>0</v>
      </c>
      <c r="AQ36" s="1">
        <v>1</v>
      </c>
      <c r="AR36" s="1">
        <v>3</v>
      </c>
      <c r="AS36" s="1">
        <v>0</v>
      </c>
      <c r="AT36" s="1">
        <v>0</v>
      </c>
      <c r="AU36" s="1">
        <v>12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D36" s="1">
        <v>5</v>
      </c>
      <c r="BE36" s="1">
        <v>2</v>
      </c>
      <c r="BF36" s="1">
        <v>13</v>
      </c>
      <c r="BG36" s="1">
        <v>0</v>
      </c>
      <c r="BH36" s="1">
        <v>0</v>
      </c>
      <c r="BI36" s="1">
        <v>1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3"/>
    </row>
    <row r="37" spans="1:77" outlineLevel="2" x14ac:dyDescent="0.25">
      <c r="A37" s="1" t="s">
        <v>35</v>
      </c>
      <c r="B37" s="1" t="s">
        <v>45</v>
      </c>
      <c r="C37" s="1">
        <v>70</v>
      </c>
      <c r="D37" s="1">
        <v>3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4</v>
      </c>
      <c r="M37" s="1">
        <v>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21</v>
      </c>
      <c r="U37" s="1">
        <v>0</v>
      </c>
      <c r="V37" s="1">
        <v>0</v>
      </c>
      <c r="W37" s="1">
        <v>4</v>
      </c>
      <c r="X37" s="1">
        <v>0</v>
      </c>
      <c r="Y37" s="1">
        <v>0</v>
      </c>
      <c r="Z37" s="1">
        <v>0</v>
      </c>
      <c r="AA37" s="1">
        <v>4</v>
      </c>
      <c r="AB37" s="1">
        <v>3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1</v>
      </c>
      <c r="AL37" s="1">
        <v>21</v>
      </c>
      <c r="AM37" s="1">
        <v>0</v>
      </c>
      <c r="AN37" s="1">
        <v>1</v>
      </c>
      <c r="AO37" s="1">
        <v>1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3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1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3"/>
    </row>
    <row r="38" spans="1:77" outlineLevel="2" x14ac:dyDescent="0.25">
      <c r="A38" s="1" t="s">
        <v>35</v>
      </c>
      <c r="B38" s="1" t="s">
        <v>46</v>
      </c>
      <c r="C38" s="1">
        <v>186</v>
      </c>
      <c r="D38" s="1">
        <v>4</v>
      </c>
      <c r="E38" s="1">
        <v>2</v>
      </c>
      <c r="F38" s="1">
        <v>0</v>
      </c>
      <c r="G38" s="1">
        <v>1</v>
      </c>
      <c r="H38" s="1">
        <v>0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2</v>
      </c>
      <c r="S38" s="1">
        <v>3</v>
      </c>
      <c r="T38" s="1">
        <v>44</v>
      </c>
      <c r="U38" s="1">
        <v>1</v>
      </c>
      <c r="V38" s="1">
        <v>0</v>
      </c>
      <c r="W38" s="1">
        <v>4</v>
      </c>
      <c r="X38" s="1">
        <v>1</v>
      </c>
      <c r="Y38" s="1">
        <v>2</v>
      </c>
      <c r="Z38" s="1">
        <v>0</v>
      </c>
      <c r="AA38" s="1">
        <v>6</v>
      </c>
      <c r="AB38" s="1">
        <v>2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</v>
      </c>
      <c r="AI38" s="1">
        <v>0</v>
      </c>
      <c r="AJ38" s="1">
        <v>0</v>
      </c>
      <c r="AK38" s="1">
        <v>4</v>
      </c>
      <c r="AL38" s="1">
        <v>71</v>
      </c>
      <c r="AM38" s="1">
        <v>0</v>
      </c>
      <c r="AN38" s="1">
        <v>7</v>
      </c>
      <c r="AO38" s="1">
        <v>7</v>
      </c>
      <c r="AP38" s="1">
        <v>0</v>
      </c>
      <c r="AQ38" s="1">
        <v>0</v>
      </c>
      <c r="AR38" s="1">
        <v>4</v>
      </c>
      <c r="AS38" s="1">
        <v>0</v>
      </c>
      <c r="AT38" s="1">
        <v>0</v>
      </c>
      <c r="AU38" s="1">
        <v>5</v>
      </c>
      <c r="AV38" s="1">
        <v>0</v>
      </c>
      <c r="AW38" s="1">
        <v>0</v>
      </c>
      <c r="AX38" s="1">
        <v>1</v>
      </c>
      <c r="AY38" s="1">
        <v>1</v>
      </c>
      <c r="AZ38" s="1">
        <v>1</v>
      </c>
      <c r="BA38" s="1">
        <v>1</v>
      </c>
      <c r="BB38" s="1">
        <v>0</v>
      </c>
      <c r="BC38" s="1">
        <v>0</v>
      </c>
      <c r="BD38" s="1">
        <v>1</v>
      </c>
      <c r="BE38" s="1">
        <v>1</v>
      </c>
      <c r="BF38" s="1">
        <v>7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3"/>
    </row>
    <row r="39" spans="1:77" outlineLevel="2" x14ac:dyDescent="0.25">
      <c r="A39" s="1" t="s">
        <v>35</v>
      </c>
      <c r="B39" s="1" t="s">
        <v>47</v>
      </c>
      <c r="C39" s="1">
        <v>34</v>
      </c>
      <c r="D39" s="1">
        <v>2</v>
      </c>
      <c r="E39" s="1">
        <v>1</v>
      </c>
      <c r="F39" s="1">
        <v>0</v>
      </c>
      <c r="G39" s="1">
        <v>2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3</v>
      </c>
      <c r="AB39" s="1">
        <v>3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8</v>
      </c>
      <c r="AM39" s="1">
        <v>0</v>
      </c>
      <c r="AN39" s="1">
        <v>0</v>
      </c>
      <c r="AO39" s="1">
        <v>4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3"/>
    </row>
    <row r="40" spans="1:77" outlineLevel="2" x14ac:dyDescent="0.25">
      <c r="A40" s="1" t="s">
        <v>35</v>
      </c>
      <c r="B40" s="1" t="s">
        <v>48</v>
      </c>
      <c r="C40" s="1">
        <v>487</v>
      </c>
      <c r="D40" s="1">
        <v>19</v>
      </c>
      <c r="E40" s="1">
        <v>6</v>
      </c>
      <c r="F40" s="1">
        <v>2</v>
      </c>
      <c r="G40" s="1">
        <v>1</v>
      </c>
      <c r="H40" s="1">
        <v>0</v>
      </c>
      <c r="I40" s="1">
        <v>0</v>
      </c>
      <c r="J40" s="1">
        <v>2</v>
      </c>
      <c r="K40" s="1">
        <v>1</v>
      </c>
      <c r="L40" s="1">
        <v>1</v>
      </c>
      <c r="M40" s="1">
        <v>0</v>
      </c>
      <c r="N40" s="1">
        <v>3</v>
      </c>
      <c r="O40" s="1">
        <v>0</v>
      </c>
      <c r="P40" s="1">
        <v>0</v>
      </c>
      <c r="Q40" s="1">
        <v>0</v>
      </c>
      <c r="R40" s="1">
        <v>1</v>
      </c>
      <c r="S40" s="1">
        <v>1</v>
      </c>
      <c r="T40" s="1">
        <v>108</v>
      </c>
      <c r="U40" s="1">
        <v>2</v>
      </c>
      <c r="V40" s="1">
        <v>0</v>
      </c>
      <c r="W40" s="1">
        <v>15</v>
      </c>
      <c r="X40" s="1">
        <v>0</v>
      </c>
      <c r="Y40" s="1">
        <v>0</v>
      </c>
      <c r="Z40" s="1">
        <v>0</v>
      </c>
      <c r="AA40" s="1">
        <v>12</v>
      </c>
      <c r="AB40" s="1">
        <v>9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3</v>
      </c>
      <c r="AI40" s="1">
        <v>3</v>
      </c>
      <c r="AJ40" s="1">
        <v>0</v>
      </c>
      <c r="AK40" s="1">
        <v>2</v>
      </c>
      <c r="AL40" s="1">
        <v>211</v>
      </c>
      <c r="AM40" s="1">
        <v>2</v>
      </c>
      <c r="AN40" s="1">
        <v>3</v>
      </c>
      <c r="AO40" s="1">
        <v>24</v>
      </c>
      <c r="AP40" s="1">
        <v>0</v>
      </c>
      <c r="AQ40" s="1">
        <v>5</v>
      </c>
      <c r="AR40" s="1">
        <v>1</v>
      </c>
      <c r="AS40" s="1">
        <v>2</v>
      </c>
      <c r="AT40" s="1">
        <v>0</v>
      </c>
      <c r="AU40" s="1">
        <v>27</v>
      </c>
      <c r="AV40" s="1">
        <v>2</v>
      </c>
      <c r="AW40" s="1">
        <v>0</v>
      </c>
      <c r="AX40" s="1">
        <v>1</v>
      </c>
      <c r="AY40" s="1">
        <v>3</v>
      </c>
      <c r="AZ40" s="1">
        <v>0</v>
      </c>
      <c r="BA40" s="1">
        <v>0</v>
      </c>
      <c r="BB40" s="1">
        <v>0</v>
      </c>
      <c r="BC40" s="1">
        <v>0</v>
      </c>
      <c r="BD40" s="1">
        <v>2</v>
      </c>
      <c r="BE40" s="1">
        <v>3</v>
      </c>
      <c r="BF40" s="1">
        <v>9</v>
      </c>
      <c r="BG40" s="1">
        <v>0</v>
      </c>
      <c r="BH40" s="1">
        <v>0</v>
      </c>
      <c r="BI40" s="1">
        <v>1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3"/>
    </row>
    <row r="41" spans="1:77" outlineLevel="2" x14ac:dyDescent="0.25">
      <c r="A41" s="1" t="s">
        <v>35</v>
      </c>
      <c r="B41" s="1" t="s">
        <v>49</v>
      </c>
      <c r="C41" s="1">
        <v>596</v>
      </c>
      <c r="D41" s="1">
        <v>124</v>
      </c>
      <c r="E41" s="1">
        <v>4</v>
      </c>
      <c r="F41" s="1">
        <v>3</v>
      </c>
      <c r="G41" s="1">
        <v>2</v>
      </c>
      <c r="H41" s="1">
        <v>0</v>
      </c>
      <c r="I41" s="1">
        <v>1</v>
      </c>
      <c r="J41" s="1">
        <v>1</v>
      </c>
      <c r="K41" s="1">
        <v>1</v>
      </c>
      <c r="L41" s="1">
        <v>2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135</v>
      </c>
      <c r="U41" s="1">
        <v>1</v>
      </c>
      <c r="V41" s="1">
        <v>0</v>
      </c>
      <c r="W41" s="1">
        <v>12</v>
      </c>
      <c r="X41" s="1">
        <v>0</v>
      </c>
      <c r="Y41" s="1">
        <v>0</v>
      </c>
      <c r="Z41" s="1">
        <v>1</v>
      </c>
      <c r="AA41" s="1">
        <v>11</v>
      </c>
      <c r="AB41" s="1">
        <v>5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9</v>
      </c>
      <c r="AI41" s="1">
        <v>1</v>
      </c>
      <c r="AJ41" s="1">
        <v>0</v>
      </c>
      <c r="AK41" s="1">
        <v>1</v>
      </c>
      <c r="AL41" s="1">
        <v>219</v>
      </c>
      <c r="AM41" s="1">
        <v>0</v>
      </c>
      <c r="AN41" s="1">
        <v>2</v>
      </c>
      <c r="AO41" s="1">
        <v>22</v>
      </c>
      <c r="AP41" s="1">
        <v>1</v>
      </c>
      <c r="AQ41" s="1">
        <v>3</v>
      </c>
      <c r="AR41" s="1">
        <v>2</v>
      </c>
      <c r="AS41" s="1">
        <v>0</v>
      </c>
      <c r="AT41" s="1">
        <v>0</v>
      </c>
      <c r="AU41" s="1">
        <v>17</v>
      </c>
      <c r="AV41" s="1">
        <v>0</v>
      </c>
      <c r="AW41" s="1">
        <v>1</v>
      </c>
      <c r="AX41" s="1">
        <v>0</v>
      </c>
      <c r="AY41" s="1">
        <v>1</v>
      </c>
      <c r="AZ41" s="1">
        <v>0</v>
      </c>
      <c r="BA41" s="1">
        <v>3</v>
      </c>
      <c r="BB41" s="1">
        <v>0</v>
      </c>
      <c r="BC41" s="1">
        <v>0</v>
      </c>
      <c r="BD41" s="1">
        <v>2</v>
      </c>
      <c r="BE41" s="1">
        <v>2</v>
      </c>
      <c r="BF41" s="1">
        <v>6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3"/>
    </row>
    <row r="42" spans="1:77" outlineLevel="2" x14ac:dyDescent="0.25">
      <c r="A42" s="1" t="s">
        <v>35</v>
      </c>
      <c r="B42" s="1" t="s">
        <v>50</v>
      </c>
      <c r="C42" s="1">
        <v>16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5</v>
      </c>
      <c r="U42" s="1">
        <v>0</v>
      </c>
      <c r="V42" s="1">
        <v>1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8</v>
      </c>
      <c r="AM42" s="1">
        <v>0</v>
      </c>
      <c r="AN42" s="1">
        <v>0</v>
      </c>
      <c r="AO42" s="1">
        <v>1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1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3"/>
    </row>
    <row r="43" spans="1:77" outlineLevel="2" x14ac:dyDescent="0.25">
      <c r="A43" s="1" t="s">
        <v>35</v>
      </c>
      <c r="B43" s="1" t="s">
        <v>52</v>
      </c>
      <c r="C43" s="1">
        <v>345</v>
      </c>
      <c r="D43" s="1">
        <v>19</v>
      </c>
      <c r="E43" s="1">
        <v>6</v>
      </c>
      <c r="F43" s="1">
        <v>1</v>
      </c>
      <c r="G43" s="1">
        <v>5</v>
      </c>
      <c r="H43" s="1">
        <v>0</v>
      </c>
      <c r="I43" s="1">
        <v>0</v>
      </c>
      <c r="J43" s="1">
        <v>0</v>
      </c>
      <c r="K43" s="1">
        <v>1</v>
      </c>
      <c r="L43" s="1">
        <v>2</v>
      </c>
      <c r="M43" s="1">
        <v>0</v>
      </c>
      <c r="N43" s="1">
        <v>0</v>
      </c>
      <c r="O43" s="1">
        <v>0</v>
      </c>
      <c r="P43" s="1">
        <v>4</v>
      </c>
      <c r="Q43" s="1">
        <v>0</v>
      </c>
      <c r="R43" s="1">
        <v>0</v>
      </c>
      <c r="S43" s="1">
        <v>0</v>
      </c>
      <c r="T43" s="1">
        <v>63</v>
      </c>
      <c r="U43" s="1">
        <v>0</v>
      </c>
      <c r="V43" s="1">
        <v>1</v>
      </c>
      <c r="W43" s="1">
        <v>9</v>
      </c>
      <c r="X43" s="1">
        <v>1</v>
      </c>
      <c r="Y43" s="1">
        <v>0</v>
      </c>
      <c r="Z43" s="1">
        <v>0</v>
      </c>
      <c r="AA43" s="1">
        <v>12</v>
      </c>
      <c r="AB43" s="1">
        <v>7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12</v>
      </c>
      <c r="AJ43" s="1">
        <v>0</v>
      </c>
      <c r="AK43" s="1">
        <v>1</v>
      </c>
      <c r="AL43" s="1">
        <v>140</v>
      </c>
      <c r="AM43" s="1">
        <v>2</v>
      </c>
      <c r="AN43" s="1">
        <v>4</v>
      </c>
      <c r="AO43" s="1">
        <v>12</v>
      </c>
      <c r="AP43" s="1">
        <v>1</v>
      </c>
      <c r="AQ43" s="1">
        <v>2</v>
      </c>
      <c r="AR43" s="1">
        <v>1</v>
      </c>
      <c r="AS43" s="1">
        <v>1</v>
      </c>
      <c r="AT43" s="1">
        <v>1</v>
      </c>
      <c r="AU43" s="1">
        <v>12</v>
      </c>
      <c r="AV43" s="1">
        <v>0</v>
      </c>
      <c r="AW43" s="1">
        <v>0</v>
      </c>
      <c r="AX43" s="1">
        <v>0</v>
      </c>
      <c r="AY43" s="1">
        <v>1</v>
      </c>
      <c r="AZ43" s="1">
        <v>0</v>
      </c>
      <c r="BA43" s="1">
        <v>0</v>
      </c>
      <c r="BB43" s="1">
        <v>0</v>
      </c>
      <c r="BC43" s="1">
        <v>1</v>
      </c>
      <c r="BD43" s="1">
        <v>2</v>
      </c>
      <c r="BE43" s="1">
        <v>1</v>
      </c>
      <c r="BF43" s="1">
        <v>17</v>
      </c>
      <c r="BG43" s="1">
        <v>0</v>
      </c>
      <c r="BH43" s="1">
        <v>0</v>
      </c>
      <c r="BI43" s="1">
        <v>1</v>
      </c>
      <c r="BJ43" s="1">
        <v>0</v>
      </c>
      <c r="BK43" s="1">
        <v>2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3"/>
    </row>
    <row r="44" spans="1:77" outlineLevel="2" x14ac:dyDescent="0.25">
      <c r="A44" s="1" t="s">
        <v>35</v>
      </c>
      <c r="B44" s="1" t="s">
        <v>53</v>
      </c>
      <c r="C44" s="1">
        <v>80</v>
      </c>
      <c r="D44" s="1">
        <v>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2</v>
      </c>
      <c r="T44" s="1">
        <v>22</v>
      </c>
      <c r="U44" s="1">
        <v>0</v>
      </c>
      <c r="V44" s="1">
        <v>0</v>
      </c>
      <c r="W44" s="1">
        <v>3</v>
      </c>
      <c r="X44" s="1">
        <v>0</v>
      </c>
      <c r="Y44" s="1">
        <v>0</v>
      </c>
      <c r="Z44" s="1">
        <v>0</v>
      </c>
      <c r="AA44" s="1">
        <v>3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1</v>
      </c>
      <c r="AJ44" s="1">
        <v>0</v>
      </c>
      <c r="AK44" s="1">
        <v>0</v>
      </c>
      <c r="AL44" s="1">
        <v>33</v>
      </c>
      <c r="AM44" s="1">
        <v>0</v>
      </c>
      <c r="AN44" s="1">
        <v>3</v>
      </c>
      <c r="AO44" s="1">
        <v>4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1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1</v>
      </c>
      <c r="BF44" s="1">
        <v>3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3"/>
    </row>
    <row r="45" spans="1:77" outlineLevel="2" x14ac:dyDescent="0.25">
      <c r="A45" s="1" t="s">
        <v>35</v>
      </c>
      <c r="B45" s="1" t="s">
        <v>54</v>
      </c>
      <c r="C45" s="1">
        <v>21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v>0</v>
      </c>
      <c r="V45" s="1">
        <v>0</v>
      </c>
      <c r="W45" s="1">
        <v>2</v>
      </c>
      <c r="X45" s="1">
        <v>0</v>
      </c>
      <c r="Y45" s="1">
        <v>0</v>
      </c>
      <c r="Z45" s="1">
        <v>0</v>
      </c>
      <c r="AA45" s="1">
        <v>0</v>
      </c>
      <c r="AB45" s="1">
        <v>1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11</v>
      </c>
      <c r="AM45" s="1">
        <v>0</v>
      </c>
      <c r="AN45" s="1">
        <v>2</v>
      </c>
      <c r="AO45" s="1">
        <v>1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1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1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3"/>
    </row>
    <row r="46" spans="1:77" outlineLevel="2" x14ac:dyDescent="0.25">
      <c r="A46" s="1" t="s">
        <v>35</v>
      </c>
      <c r="B46" s="1" t="s">
        <v>55</v>
      </c>
      <c r="C46" s="1">
        <v>221</v>
      </c>
      <c r="D46" s="1">
        <v>10</v>
      </c>
      <c r="E46" s="1">
        <v>0</v>
      </c>
      <c r="F46" s="1">
        <v>0</v>
      </c>
      <c r="G46" s="1">
        <v>2</v>
      </c>
      <c r="H46" s="1">
        <v>0</v>
      </c>
      <c r="I46" s="1">
        <v>2</v>
      </c>
      <c r="J46" s="1">
        <v>0</v>
      </c>
      <c r="K46" s="1">
        <v>3</v>
      </c>
      <c r="L46" s="1">
        <v>0</v>
      </c>
      <c r="M46" s="1">
        <v>0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61</v>
      </c>
      <c r="U46" s="1">
        <v>2</v>
      </c>
      <c r="V46" s="1">
        <v>0</v>
      </c>
      <c r="W46" s="1">
        <v>8</v>
      </c>
      <c r="X46" s="1">
        <v>1</v>
      </c>
      <c r="Y46" s="1">
        <v>0</v>
      </c>
      <c r="Z46" s="1">
        <v>0</v>
      </c>
      <c r="AA46" s="1">
        <v>7</v>
      </c>
      <c r="AB46" s="1">
        <v>3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3</v>
      </c>
      <c r="AI46" s="1">
        <v>0</v>
      </c>
      <c r="AJ46" s="1">
        <v>0</v>
      </c>
      <c r="AK46" s="1">
        <v>1</v>
      </c>
      <c r="AL46" s="1">
        <v>88</v>
      </c>
      <c r="AM46" s="1">
        <v>2</v>
      </c>
      <c r="AN46" s="1">
        <v>5</v>
      </c>
      <c r="AO46" s="1">
        <v>10</v>
      </c>
      <c r="AP46" s="1">
        <v>0</v>
      </c>
      <c r="AQ46" s="1">
        <v>1</v>
      </c>
      <c r="AR46" s="1">
        <v>0</v>
      </c>
      <c r="AS46" s="1">
        <v>0</v>
      </c>
      <c r="AT46" s="1">
        <v>0</v>
      </c>
      <c r="AU46" s="1">
        <v>4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1</v>
      </c>
      <c r="BD46" s="1">
        <v>1</v>
      </c>
      <c r="BE46" s="1">
        <v>0</v>
      </c>
      <c r="BF46" s="1">
        <v>4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1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3"/>
    </row>
    <row r="47" spans="1:77" outlineLevel="2" x14ac:dyDescent="0.25">
      <c r="A47" s="1" t="s">
        <v>35</v>
      </c>
      <c r="B47" s="1" t="s">
        <v>56</v>
      </c>
      <c r="C47" s="1">
        <v>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</v>
      </c>
      <c r="S47" s="1">
        <v>0</v>
      </c>
      <c r="T47" s="1">
        <v>2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4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1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3"/>
    </row>
    <row r="48" spans="1:77" outlineLevel="2" x14ac:dyDescent="0.25">
      <c r="A48" s="1" t="s">
        <v>35</v>
      </c>
      <c r="B48" s="1" t="s">
        <v>57</v>
      </c>
      <c r="C48" s="1">
        <v>17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1</v>
      </c>
      <c r="P48" s="1">
        <v>0</v>
      </c>
      <c r="Q48" s="1">
        <v>0</v>
      </c>
      <c r="R48" s="1">
        <v>0</v>
      </c>
      <c r="S48" s="1">
        <v>0</v>
      </c>
      <c r="T48" s="1">
        <v>6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1</v>
      </c>
      <c r="AC48" s="1">
        <v>0</v>
      </c>
      <c r="AD48" s="1">
        <v>1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6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1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3"/>
    </row>
    <row r="49" spans="1:77" outlineLevel="2" x14ac:dyDescent="0.25">
      <c r="A49" s="1" t="s">
        <v>35</v>
      </c>
      <c r="B49" s="1" t="s">
        <v>58</v>
      </c>
      <c r="C49" s="1">
        <v>996</v>
      </c>
      <c r="D49" s="1">
        <v>99</v>
      </c>
      <c r="E49" s="1">
        <v>13</v>
      </c>
      <c r="F49" s="1">
        <v>2</v>
      </c>
      <c r="G49" s="1">
        <v>3</v>
      </c>
      <c r="H49" s="1">
        <v>2</v>
      </c>
      <c r="I49" s="1">
        <v>2</v>
      </c>
      <c r="J49" s="1">
        <v>2</v>
      </c>
      <c r="K49" s="1">
        <v>8</v>
      </c>
      <c r="L49" s="1">
        <v>6</v>
      </c>
      <c r="M49" s="1">
        <v>2</v>
      </c>
      <c r="N49" s="1">
        <v>0</v>
      </c>
      <c r="O49" s="1">
        <v>0</v>
      </c>
      <c r="P49" s="1">
        <v>6</v>
      </c>
      <c r="Q49" s="1">
        <v>0</v>
      </c>
      <c r="R49" s="1">
        <v>5</v>
      </c>
      <c r="S49" s="1">
        <v>6</v>
      </c>
      <c r="T49" s="1">
        <v>252</v>
      </c>
      <c r="U49" s="1">
        <v>0</v>
      </c>
      <c r="V49" s="1">
        <v>0</v>
      </c>
      <c r="W49" s="1">
        <v>28</v>
      </c>
      <c r="X49" s="1">
        <v>1</v>
      </c>
      <c r="Y49" s="1">
        <v>0</v>
      </c>
      <c r="Z49" s="1">
        <v>0</v>
      </c>
      <c r="AA49" s="1">
        <v>25</v>
      </c>
      <c r="AB49" s="1">
        <v>15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6</v>
      </c>
      <c r="AI49" s="1">
        <v>1</v>
      </c>
      <c r="AJ49" s="1">
        <v>1</v>
      </c>
      <c r="AK49" s="1">
        <v>11</v>
      </c>
      <c r="AL49" s="1">
        <v>378</v>
      </c>
      <c r="AM49" s="1">
        <v>1</v>
      </c>
      <c r="AN49" s="1">
        <v>17</v>
      </c>
      <c r="AO49" s="1">
        <v>29</v>
      </c>
      <c r="AP49" s="1">
        <v>0</v>
      </c>
      <c r="AQ49" s="1">
        <v>5</v>
      </c>
      <c r="AR49" s="1">
        <v>3</v>
      </c>
      <c r="AS49" s="1">
        <v>0</v>
      </c>
      <c r="AT49" s="1">
        <v>1</v>
      </c>
      <c r="AU49" s="1">
        <v>27</v>
      </c>
      <c r="AV49" s="1">
        <v>0</v>
      </c>
      <c r="AW49" s="1">
        <v>1</v>
      </c>
      <c r="AX49" s="1">
        <v>0</v>
      </c>
      <c r="AY49" s="1">
        <v>2</v>
      </c>
      <c r="AZ49" s="1">
        <v>1</v>
      </c>
      <c r="BA49" s="1">
        <v>0</v>
      </c>
      <c r="BB49" s="1">
        <v>0</v>
      </c>
      <c r="BC49" s="1">
        <v>4</v>
      </c>
      <c r="BD49" s="1">
        <v>7</v>
      </c>
      <c r="BE49" s="1">
        <v>3</v>
      </c>
      <c r="BF49" s="1">
        <v>18</v>
      </c>
      <c r="BG49" s="1">
        <v>0</v>
      </c>
      <c r="BH49" s="1">
        <v>0</v>
      </c>
      <c r="BI49" s="1">
        <v>0</v>
      </c>
      <c r="BJ49" s="1">
        <v>1</v>
      </c>
      <c r="BK49" s="1">
        <v>0</v>
      </c>
      <c r="BL49" s="1">
        <v>0</v>
      </c>
      <c r="BM49" s="1">
        <v>0</v>
      </c>
      <c r="BN49" s="1">
        <v>1</v>
      </c>
      <c r="BO49" s="1">
        <v>0</v>
      </c>
      <c r="BP49" s="1">
        <v>0</v>
      </c>
      <c r="BQ49" s="1">
        <v>0</v>
      </c>
      <c r="BR49" s="1">
        <v>0</v>
      </c>
      <c r="BS49" s="1">
        <v>1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3"/>
    </row>
    <row r="50" spans="1:77" outlineLevel="2" x14ac:dyDescent="0.25">
      <c r="A50" s="1" t="s">
        <v>35</v>
      </c>
      <c r="B50" s="1" t="s">
        <v>59</v>
      </c>
      <c r="C50" s="1">
        <v>15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9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1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3"/>
    </row>
    <row r="51" spans="1:77" outlineLevel="2" x14ac:dyDescent="0.25">
      <c r="A51" s="1" t="s">
        <v>35</v>
      </c>
      <c r="B51" s="1" t="s">
        <v>60</v>
      </c>
      <c r="C51" s="1">
        <v>203</v>
      </c>
      <c r="D51" s="1">
        <v>9</v>
      </c>
      <c r="E51" s="1">
        <v>6</v>
      </c>
      <c r="F51" s="1">
        <v>2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54</v>
      </c>
      <c r="U51" s="1">
        <v>0</v>
      </c>
      <c r="V51" s="1">
        <v>0</v>
      </c>
      <c r="W51" s="1">
        <v>6</v>
      </c>
      <c r="X51" s="1">
        <v>1</v>
      </c>
      <c r="Y51" s="1">
        <v>0</v>
      </c>
      <c r="Z51" s="1">
        <v>0</v>
      </c>
      <c r="AA51" s="1">
        <v>4</v>
      </c>
      <c r="AB51" s="1">
        <v>1</v>
      </c>
      <c r="AC51" s="1">
        <v>0</v>
      </c>
      <c r="AD51" s="1">
        <v>1</v>
      </c>
      <c r="AE51" s="1">
        <v>0</v>
      </c>
      <c r="AF51" s="1">
        <v>0</v>
      </c>
      <c r="AG51" s="1">
        <v>0</v>
      </c>
      <c r="AH51" s="1">
        <v>0</v>
      </c>
      <c r="AI51" s="1">
        <v>1</v>
      </c>
      <c r="AJ51" s="1">
        <v>0</v>
      </c>
      <c r="AK51" s="1">
        <v>3</v>
      </c>
      <c r="AL51" s="1">
        <v>74</v>
      </c>
      <c r="AM51" s="1">
        <v>1</v>
      </c>
      <c r="AN51" s="1">
        <v>1</v>
      </c>
      <c r="AO51" s="1">
        <v>11</v>
      </c>
      <c r="AP51" s="1">
        <v>0</v>
      </c>
      <c r="AQ51" s="1">
        <v>3</v>
      </c>
      <c r="AR51" s="1">
        <v>0</v>
      </c>
      <c r="AS51" s="1">
        <v>0</v>
      </c>
      <c r="AT51" s="1">
        <v>0</v>
      </c>
      <c r="AU51" s="1">
        <v>5</v>
      </c>
      <c r="AV51" s="1">
        <v>0</v>
      </c>
      <c r="AW51" s="1">
        <v>1</v>
      </c>
      <c r="AX51" s="1">
        <v>0</v>
      </c>
      <c r="AY51" s="1">
        <v>0</v>
      </c>
      <c r="AZ51" s="1">
        <v>1</v>
      </c>
      <c r="BA51" s="1">
        <v>0</v>
      </c>
      <c r="BB51" s="1">
        <v>0</v>
      </c>
      <c r="BC51" s="1">
        <v>0</v>
      </c>
      <c r="BD51" s="1">
        <v>8</v>
      </c>
      <c r="BE51" s="1">
        <v>0</v>
      </c>
      <c r="BF51" s="1">
        <v>7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3"/>
    </row>
    <row r="52" spans="1:77" outlineLevel="1" x14ac:dyDescent="0.25">
      <c r="A52" s="28" t="s">
        <v>255</v>
      </c>
      <c r="C52" s="1">
        <f>SUBTOTAL(9,C29:C51)</f>
        <v>4569</v>
      </c>
      <c r="D52" s="1">
        <f>SUBTOTAL(9,D29:D51)</f>
        <v>356</v>
      </c>
      <c r="E52" s="1">
        <f>SUBTOTAL(9,E29:E51)</f>
        <v>53</v>
      </c>
      <c r="F52" s="1">
        <f>SUBTOTAL(9,F29:F51)</f>
        <v>17</v>
      </c>
      <c r="G52" s="1">
        <f>SUBTOTAL(9,G29:G51)</f>
        <v>23</v>
      </c>
      <c r="H52" s="1">
        <f>SUBTOTAL(9,H29:H51)</f>
        <v>3</v>
      </c>
      <c r="I52" s="1">
        <f>SUBTOTAL(9,I29:I51)</f>
        <v>7</v>
      </c>
      <c r="J52" s="1">
        <f>SUBTOTAL(9,J29:J51)</f>
        <v>8</v>
      </c>
      <c r="K52" s="1">
        <f>SUBTOTAL(9,K29:K51)</f>
        <v>28</v>
      </c>
      <c r="L52" s="1">
        <f>SUBTOTAL(9,L29:L51)</f>
        <v>25</v>
      </c>
      <c r="M52" s="1">
        <f>SUBTOTAL(9,M29:M51)</f>
        <v>7</v>
      </c>
      <c r="N52" s="1">
        <f>SUBTOTAL(9,N29:N51)</f>
        <v>9</v>
      </c>
      <c r="O52" s="1">
        <f>SUBTOTAL(9,O29:O51)</f>
        <v>4</v>
      </c>
      <c r="P52" s="1">
        <f>SUBTOTAL(9,P29:P51)</f>
        <v>12</v>
      </c>
      <c r="Q52" s="1">
        <f>SUBTOTAL(9,Q29:Q51)</f>
        <v>2</v>
      </c>
      <c r="R52" s="1">
        <f>SUBTOTAL(9,R29:R51)</f>
        <v>15</v>
      </c>
      <c r="S52" s="1">
        <f>SUBTOTAL(9,S29:S51)</f>
        <v>16</v>
      </c>
      <c r="T52" s="1">
        <f>SUBTOTAL(9,T29:T51)</f>
        <v>1085</v>
      </c>
      <c r="U52" s="1">
        <f>SUBTOTAL(9,U29:U51)</f>
        <v>8</v>
      </c>
      <c r="V52" s="1">
        <f>SUBTOTAL(9,V29:V51)</f>
        <v>4</v>
      </c>
      <c r="W52" s="1">
        <f>SUBTOTAL(9,W29:W51)</f>
        <v>116</v>
      </c>
      <c r="X52" s="1">
        <f>SUBTOTAL(9,X29:X51)</f>
        <v>8</v>
      </c>
      <c r="Y52" s="1">
        <f>SUBTOTAL(9,Y29:Y51)</f>
        <v>4</v>
      </c>
      <c r="Z52" s="1">
        <f>SUBTOTAL(9,Z29:Z51)</f>
        <v>4</v>
      </c>
      <c r="AA52" s="1">
        <f>SUBTOTAL(9,AA29:AA51)</f>
        <v>139</v>
      </c>
      <c r="AB52" s="1">
        <f>SUBTOTAL(9,AB29:AB51)</f>
        <v>67</v>
      </c>
      <c r="AC52" s="1">
        <f>SUBTOTAL(9,AC29:AC51)</f>
        <v>0</v>
      </c>
      <c r="AD52" s="1">
        <f>SUBTOTAL(9,AD29:AD51)</f>
        <v>4</v>
      </c>
      <c r="AE52" s="1">
        <f>SUBTOTAL(9,AE29:AE51)</f>
        <v>0</v>
      </c>
      <c r="AF52" s="1">
        <f>SUBTOTAL(9,AF29:AF51)</f>
        <v>1</v>
      </c>
      <c r="AG52" s="1">
        <f>SUBTOTAL(9,AG29:AG51)</f>
        <v>1</v>
      </c>
      <c r="AH52" s="1">
        <f>SUBTOTAL(9,AH29:AH51)</f>
        <v>31</v>
      </c>
      <c r="AI52" s="1">
        <f>SUBTOTAL(9,AI29:AI51)</f>
        <v>21</v>
      </c>
      <c r="AJ52" s="1">
        <f>SUBTOTAL(9,AJ29:AJ51)</f>
        <v>3</v>
      </c>
      <c r="AK52" s="1">
        <f>SUBTOTAL(9,AK29:AK51)</f>
        <v>32</v>
      </c>
      <c r="AL52" s="1">
        <f>SUBTOTAL(9,AL29:AL51)</f>
        <v>1778</v>
      </c>
      <c r="AM52" s="1">
        <f>SUBTOTAL(9,AM29:AM51)</f>
        <v>12</v>
      </c>
      <c r="AN52" s="1">
        <f>SUBTOTAL(9,AN29:AN51)</f>
        <v>59</v>
      </c>
      <c r="AO52" s="1">
        <f>SUBTOTAL(9,AO29:AO51)</f>
        <v>180</v>
      </c>
      <c r="AP52" s="1">
        <f>SUBTOTAL(9,AP29:AP51)</f>
        <v>2</v>
      </c>
      <c r="AQ52" s="1">
        <f>SUBTOTAL(9,AQ29:AQ51)</f>
        <v>24</v>
      </c>
      <c r="AR52" s="1">
        <f>SUBTOTAL(9,AR29:AR51)</f>
        <v>18</v>
      </c>
      <c r="AS52" s="1">
        <f>SUBTOTAL(9,AS29:AS51)</f>
        <v>8</v>
      </c>
      <c r="AT52" s="1">
        <f>SUBTOTAL(9,AT29:AT51)</f>
        <v>2</v>
      </c>
      <c r="AU52" s="1">
        <f>SUBTOTAL(9,AU29:AU51)</f>
        <v>147</v>
      </c>
      <c r="AV52" s="1">
        <f>SUBTOTAL(9,AV29:AV51)</f>
        <v>3</v>
      </c>
      <c r="AW52" s="1">
        <f>SUBTOTAL(9,AW29:AW51)</f>
        <v>4</v>
      </c>
      <c r="AX52" s="1">
        <f>SUBTOTAL(9,AX29:AX51)</f>
        <v>3</v>
      </c>
      <c r="AY52" s="1">
        <f>SUBTOTAL(9,AY29:AY51)</f>
        <v>12</v>
      </c>
      <c r="AZ52" s="1">
        <f>SUBTOTAL(9,AZ29:AZ51)</f>
        <v>4</v>
      </c>
      <c r="BA52" s="1">
        <f>SUBTOTAL(9,BA29:BA51)</f>
        <v>5</v>
      </c>
      <c r="BB52" s="1">
        <f>SUBTOTAL(9,BB29:BB51)</f>
        <v>0</v>
      </c>
      <c r="BC52" s="1">
        <f>SUBTOTAL(9,BC29:BC51)</f>
        <v>8</v>
      </c>
      <c r="BD52" s="1">
        <f>SUBTOTAL(9,BD29:BD51)</f>
        <v>34</v>
      </c>
      <c r="BE52" s="1">
        <f>SUBTOTAL(9,BE29:BE51)</f>
        <v>20</v>
      </c>
      <c r="BF52" s="1">
        <f>SUBTOTAL(9,BF29:BF51)</f>
        <v>123</v>
      </c>
      <c r="BG52" s="1">
        <f>SUBTOTAL(9,BG29:BG51)</f>
        <v>0</v>
      </c>
      <c r="BH52" s="1">
        <f>SUBTOTAL(9,BH29:BH51)</f>
        <v>0</v>
      </c>
      <c r="BI52" s="1">
        <f>SUBTOTAL(9,BI29:BI51)</f>
        <v>3</v>
      </c>
      <c r="BJ52" s="1">
        <f>SUBTOTAL(9,BJ29:BJ51)</f>
        <v>1</v>
      </c>
      <c r="BK52" s="1">
        <f>SUBTOTAL(9,BK29:BK51)</f>
        <v>3</v>
      </c>
      <c r="BL52" s="1">
        <f>SUBTOTAL(9,BL29:BL51)</f>
        <v>0</v>
      </c>
      <c r="BM52" s="1">
        <f>SUBTOTAL(9,BM29:BM51)</f>
        <v>1</v>
      </c>
      <c r="BN52" s="1">
        <f>SUBTOTAL(9,BN29:BN51)</f>
        <v>1</v>
      </c>
      <c r="BO52" s="1">
        <f>SUBTOTAL(9,BO29:BO51)</f>
        <v>0</v>
      </c>
      <c r="BP52" s="1">
        <f>SUBTOTAL(9,BP29:BP51)</f>
        <v>0</v>
      </c>
      <c r="BQ52" s="1">
        <f>SUBTOTAL(9,BQ29:BQ51)</f>
        <v>0</v>
      </c>
      <c r="BR52" s="1">
        <f>SUBTOTAL(9,BR29:BR51)</f>
        <v>0</v>
      </c>
      <c r="BS52" s="1">
        <f>SUBTOTAL(9,BS29:BS51)</f>
        <v>1</v>
      </c>
      <c r="BT52" s="1">
        <f>SUBTOTAL(9,BT29:BT51)</f>
        <v>0</v>
      </c>
      <c r="BU52" s="1">
        <f>SUBTOTAL(9,BU29:BU51)</f>
        <v>0</v>
      </c>
      <c r="BV52" s="1">
        <f>SUBTOTAL(9,BV29:BV51)</f>
        <v>0</v>
      </c>
      <c r="BW52" s="1">
        <f>SUBTOTAL(9,BW29:BW51)</f>
        <v>0</v>
      </c>
      <c r="BX52" s="1">
        <f>SUBTOTAL(9,BX29:BX51)</f>
        <v>0</v>
      </c>
      <c r="BY52" s="3"/>
    </row>
    <row r="53" spans="1:77" outlineLevel="2" x14ac:dyDescent="0.25">
      <c r="A53" s="1" t="s">
        <v>61</v>
      </c>
      <c r="B53" s="1" t="s">
        <v>62</v>
      </c>
      <c r="C53" s="1">
        <v>312</v>
      </c>
      <c r="D53" s="1">
        <v>17</v>
      </c>
      <c r="E53" s="1">
        <v>3</v>
      </c>
      <c r="F53" s="1">
        <v>0</v>
      </c>
      <c r="G53" s="1">
        <v>1</v>
      </c>
      <c r="H53" s="1">
        <v>0</v>
      </c>
      <c r="I53" s="1">
        <v>1</v>
      </c>
      <c r="J53" s="1">
        <v>0</v>
      </c>
      <c r="K53" s="1">
        <v>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2</v>
      </c>
      <c r="T53" s="1">
        <v>117</v>
      </c>
      <c r="U53" s="1">
        <v>0</v>
      </c>
      <c r="V53" s="1">
        <v>0</v>
      </c>
      <c r="W53" s="1">
        <v>7</v>
      </c>
      <c r="X53" s="1">
        <v>2</v>
      </c>
      <c r="Y53" s="1">
        <v>0</v>
      </c>
      <c r="Z53" s="1">
        <v>0</v>
      </c>
      <c r="AA53" s="1">
        <v>6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1</v>
      </c>
      <c r="AL53" s="1">
        <v>113</v>
      </c>
      <c r="AM53" s="1">
        <v>0</v>
      </c>
      <c r="AN53" s="1">
        <v>2</v>
      </c>
      <c r="AO53" s="1">
        <v>7</v>
      </c>
      <c r="AP53" s="1">
        <v>0</v>
      </c>
      <c r="AQ53" s="1">
        <v>1</v>
      </c>
      <c r="AR53" s="1">
        <v>1</v>
      </c>
      <c r="AS53" s="1">
        <v>1</v>
      </c>
      <c r="AT53" s="1">
        <v>0</v>
      </c>
      <c r="AU53" s="1">
        <v>16</v>
      </c>
      <c r="AV53" s="1">
        <v>0</v>
      </c>
      <c r="AW53" s="1">
        <v>0</v>
      </c>
      <c r="AX53" s="1">
        <v>0</v>
      </c>
      <c r="AY53" s="1">
        <v>1</v>
      </c>
      <c r="AZ53" s="1">
        <v>0</v>
      </c>
      <c r="BA53" s="1">
        <v>0</v>
      </c>
      <c r="BB53" s="1">
        <v>0</v>
      </c>
      <c r="BC53" s="1">
        <v>0</v>
      </c>
      <c r="BD53" s="1">
        <v>4</v>
      </c>
      <c r="BE53" s="1">
        <v>0</v>
      </c>
      <c r="BF53" s="1">
        <v>4</v>
      </c>
      <c r="BG53" s="1">
        <v>0</v>
      </c>
      <c r="BH53" s="1">
        <v>0</v>
      </c>
      <c r="BI53" s="1">
        <v>1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3"/>
    </row>
    <row r="54" spans="1:77" outlineLevel="2" x14ac:dyDescent="0.25">
      <c r="A54" s="1" t="s">
        <v>61</v>
      </c>
      <c r="B54" s="1" t="s">
        <v>63</v>
      </c>
      <c r="C54" s="1">
        <v>240</v>
      </c>
      <c r="D54" s="1">
        <v>25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1</v>
      </c>
      <c r="S54" s="1">
        <v>1</v>
      </c>
      <c r="T54" s="1">
        <v>67</v>
      </c>
      <c r="U54" s="1">
        <v>0</v>
      </c>
      <c r="V54" s="1">
        <v>1</v>
      </c>
      <c r="W54" s="1">
        <v>5</v>
      </c>
      <c r="X54" s="1">
        <v>0</v>
      </c>
      <c r="Y54" s="1">
        <v>0</v>
      </c>
      <c r="Z54" s="1">
        <v>0</v>
      </c>
      <c r="AA54" s="1">
        <v>5</v>
      </c>
      <c r="AB54" s="1">
        <v>1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4</v>
      </c>
      <c r="AL54" s="1">
        <v>98</v>
      </c>
      <c r="AM54" s="1">
        <v>0</v>
      </c>
      <c r="AN54" s="1">
        <v>2</v>
      </c>
      <c r="AO54" s="1">
        <v>9</v>
      </c>
      <c r="AP54" s="1">
        <v>0</v>
      </c>
      <c r="AQ54" s="1">
        <v>1</v>
      </c>
      <c r="AR54" s="1">
        <v>0</v>
      </c>
      <c r="AS54" s="1">
        <v>0</v>
      </c>
      <c r="AT54" s="1">
        <v>0</v>
      </c>
      <c r="AU54" s="1">
        <v>3</v>
      </c>
      <c r="AV54" s="1">
        <v>0</v>
      </c>
      <c r="AW54" s="1">
        <v>0</v>
      </c>
      <c r="AX54" s="1">
        <v>1</v>
      </c>
      <c r="AY54" s="1">
        <v>0</v>
      </c>
      <c r="AZ54" s="1">
        <v>0</v>
      </c>
      <c r="BA54" s="1">
        <v>0</v>
      </c>
      <c r="BB54" s="1">
        <v>0</v>
      </c>
      <c r="BC54" s="1">
        <v>1</v>
      </c>
      <c r="BD54" s="1">
        <v>3</v>
      </c>
      <c r="BE54" s="1">
        <v>1</v>
      </c>
      <c r="BF54" s="1">
        <v>9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3"/>
    </row>
    <row r="55" spans="1:77" outlineLevel="2" x14ac:dyDescent="0.25">
      <c r="A55" s="1" t="s">
        <v>61</v>
      </c>
      <c r="B55" s="1" t="s">
        <v>64</v>
      </c>
      <c r="C55" s="1">
        <v>48</v>
      </c>
      <c r="D55" s="1">
        <v>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7</v>
      </c>
      <c r="U55" s="1">
        <v>1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3</v>
      </c>
      <c r="AJ55" s="1">
        <v>0</v>
      </c>
      <c r="AK55" s="1">
        <v>1</v>
      </c>
      <c r="AL55" s="1">
        <v>19</v>
      </c>
      <c r="AM55" s="1">
        <v>0</v>
      </c>
      <c r="AN55" s="1">
        <v>0</v>
      </c>
      <c r="AO55" s="1">
        <v>6</v>
      </c>
      <c r="AP55" s="1">
        <v>0</v>
      </c>
      <c r="AQ55" s="1">
        <v>1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1</v>
      </c>
      <c r="AX55" s="1">
        <v>1</v>
      </c>
      <c r="AY55" s="1">
        <v>0</v>
      </c>
      <c r="AZ55" s="1">
        <v>2</v>
      </c>
      <c r="BA55" s="1">
        <v>0</v>
      </c>
      <c r="BB55" s="1">
        <v>0</v>
      </c>
      <c r="BC55" s="1">
        <v>0</v>
      </c>
      <c r="BD55" s="1">
        <v>1</v>
      </c>
      <c r="BE55" s="1">
        <v>1</v>
      </c>
      <c r="BF55" s="1">
        <v>1</v>
      </c>
      <c r="BG55" s="1">
        <v>0</v>
      </c>
      <c r="BH55" s="1">
        <v>1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3"/>
    </row>
    <row r="56" spans="1:77" outlineLevel="2" x14ac:dyDescent="0.25">
      <c r="A56" s="1" t="s">
        <v>61</v>
      </c>
      <c r="B56" s="1" t="s">
        <v>65</v>
      </c>
      <c r="C56" s="1">
        <v>115</v>
      </c>
      <c r="D56" s="1">
        <v>1</v>
      </c>
      <c r="E56" s="1">
        <v>1</v>
      </c>
      <c r="F56" s="1">
        <v>1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1</v>
      </c>
      <c r="M56" s="1">
        <v>2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24</v>
      </c>
      <c r="U56" s="1">
        <v>0</v>
      </c>
      <c r="V56" s="1">
        <v>0</v>
      </c>
      <c r="W56" s="1">
        <v>3</v>
      </c>
      <c r="X56" s="1">
        <v>0</v>
      </c>
      <c r="Y56" s="1">
        <v>0</v>
      </c>
      <c r="Z56" s="1">
        <v>0</v>
      </c>
      <c r="AA56" s="1">
        <v>1</v>
      </c>
      <c r="AB56" s="1">
        <v>6</v>
      </c>
      <c r="AC56" s="1">
        <v>0</v>
      </c>
      <c r="AD56" s="1">
        <v>0</v>
      </c>
      <c r="AE56" s="1">
        <v>0</v>
      </c>
      <c r="AF56" s="1">
        <v>0</v>
      </c>
      <c r="AG56" s="1">
        <v>3</v>
      </c>
      <c r="AH56" s="1">
        <v>2</v>
      </c>
      <c r="AI56" s="1">
        <v>1</v>
      </c>
      <c r="AJ56" s="1">
        <v>0</v>
      </c>
      <c r="AK56" s="1">
        <v>2</v>
      </c>
      <c r="AL56" s="1">
        <v>49</v>
      </c>
      <c r="AM56" s="1">
        <v>0</v>
      </c>
      <c r="AN56" s="1">
        <v>0</v>
      </c>
      <c r="AO56" s="1">
        <v>6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4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1</v>
      </c>
      <c r="BD56" s="1">
        <v>2</v>
      </c>
      <c r="BE56" s="1">
        <v>0</v>
      </c>
      <c r="BF56" s="1">
        <v>3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3"/>
    </row>
    <row r="57" spans="1:77" outlineLevel="2" x14ac:dyDescent="0.25">
      <c r="A57" s="1" t="s">
        <v>61</v>
      </c>
      <c r="B57" s="1" t="s">
        <v>66</v>
      </c>
      <c r="C57" s="1">
        <v>1087</v>
      </c>
      <c r="D57" s="1">
        <v>112</v>
      </c>
      <c r="E57" s="1">
        <v>3</v>
      </c>
      <c r="F57" s="1">
        <v>1</v>
      </c>
      <c r="G57" s="1">
        <v>1</v>
      </c>
      <c r="H57" s="1">
        <v>0</v>
      </c>
      <c r="I57" s="1">
        <v>0</v>
      </c>
      <c r="J57" s="1">
        <v>0</v>
      </c>
      <c r="K57" s="1">
        <v>8</v>
      </c>
      <c r="L57" s="1">
        <v>1</v>
      </c>
      <c r="M57" s="1">
        <v>3</v>
      </c>
      <c r="N57" s="1">
        <v>1</v>
      </c>
      <c r="O57" s="1">
        <v>0</v>
      </c>
      <c r="P57" s="1">
        <v>1</v>
      </c>
      <c r="Q57" s="1">
        <v>1</v>
      </c>
      <c r="R57" s="1">
        <v>9</v>
      </c>
      <c r="S57" s="1">
        <v>8</v>
      </c>
      <c r="T57" s="1">
        <v>344</v>
      </c>
      <c r="U57" s="1">
        <v>2</v>
      </c>
      <c r="V57" s="1">
        <v>0</v>
      </c>
      <c r="W57" s="1">
        <v>40</v>
      </c>
      <c r="X57" s="1">
        <v>0</v>
      </c>
      <c r="Y57" s="1">
        <v>0</v>
      </c>
      <c r="Z57" s="1">
        <v>1</v>
      </c>
      <c r="AA57" s="1">
        <v>25</v>
      </c>
      <c r="AB57" s="1">
        <v>7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2</v>
      </c>
      <c r="AI57" s="1">
        <v>1</v>
      </c>
      <c r="AJ57" s="1">
        <v>0</v>
      </c>
      <c r="AK57" s="1">
        <v>14</v>
      </c>
      <c r="AL57" s="1">
        <v>378</v>
      </c>
      <c r="AM57" s="1">
        <v>5</v>
      </c>
      <c r="AN57" s="1">
        <v>6</v>
      </c>
      <c r="AO57" s="1">
        <v>16</v>
      </c>
      <c r="AP57" s="1">
        <v>1</v>
      </c>
      <c r="AQ57" s="1">
        <v>7</v>
      </c>
      <c r="AR57" s="1">
        <v>2</v>
      </c>
      <c r="AS57" s="1">
        <v>1</v>
      </c>
      <c r="AT57" s="1">
        <v>1</v>
      </c>
      <c r="AU57" s="1">
        <v>27</v>
      </c>
      <c r="AV57" s="1">
        <v>2</v>
      </c>
      <c r="AW57" s="1">
        <v>0</v>
      </c>
      <c r="AX57" s="1">
        <v>3</v>
      </c>
      <c r="AY57" s="1">
        <v>3</v>
      </c>
      <c r="AZ57" s="1">
        <v>0</v>
      </c>
      <c r="BA57" s="1">
        <v>3</v>
      </c>
      <c r="BB57" s="1">
        <v>0</v>
      </c>
      <c r="BC57" s="1">
        <v>1</v>
      </c>
      <c r="BD57" s="1">
        <v>7</v>
      </c>
      <c r="BE57" s="1">
        <v>4</v>
      </c>
      <c r="BF57" s="1">
        <v>34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1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3"/>
    </row>
    <row r="58" spans="1:77" outlineLevel="2" x14ac:dyDescent="0.25">
      <c r="A58" s="1" t="s">
        <v>61</v>
      </c>
      <c r="B58" s="1" t="s">
        <v>67</v>
      </c>
      <c r="C58" s="1">
        <v>106</v>
      </c>
      <c r="D58" s="1">
        <v>4</v>
      </c>
      <c r="E58" s="1">
        <v>3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27</v>
      </c>
      <c r="U58" s="1">
        <v>0</v>
      </c>
      <c r="V58" s="1">
        <v>0</v>
      </c>
      <c r="W58" s="1">
        <v>4</v>
      </c>
      <c r="X58" s="1">
        <v>0</v>
      </c>
      <c r="Y58" s="1">
        <v>0</v>
      </c>
      <c r="Z58" s="1">
        <v>0</v>
      </c>
      <c r="AA58" s="1">
        <v>5</v>
      </c>
      <c r="AB58" s="1">
        <v>2</v>
      </c>
      <c r="AC58" s="1">
        <v>0</v>
      </c>
      <c r="AD58" s="1">
        <v>1</v>
      </c>
      <c r="AE58" s="1">
        <v>2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44</v>
      </c>
      <c r="AM58" s="1">
        <v>0</v>
      </c>
      <c r="AN58" s="1">
        <v>2</v>
      </c>
      <c r="AO58" s="1">
        <v>4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3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1</v>
      </c>
      <c r="BE58" s="1">
        <v>0</v>
      </c>
      <c r="BF58" s="1">
        <v>3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3"/>
    </row>
    <row r="59" spans="1:77" outlineLevel="2" x14ac:dyDescent="0.25">
      <c r="A59" s="1" t="s">
        <v>61</v>
      </c>
      <c r="B59" s="1" t="s">
        <v>68</v>
      </c>
      <c r="C59" s="1">
        <v>242</v>
      </c>
      <c r="D59" s="1">
        <v>16</v>
      </c>
      <c r="E59" s="1">
        <v>1</v>
      </c>
      <c r="F59" s="1">
        <v>1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v>0</v>
      </c>
      <c r="Q59" s="1">
        <v>0</v>
      </c>
      <c r="R59" s="1">
        <v>2</v>
      </c>
      <c r="S59" s="1">
        <v>1</v>
      </c>
      <c r="T59" s="1">
        <v>50</v>
      </c>
      <c r="U59" s="1">
        <v>1</v>
      </c>
      <c r="V59" s="1">
        <v>0</v>
      </c>
      <c r="W59" s="1">
        <v>2</v>
      </c>
      <c r="X59" s="1">
        <v>0</v>
      </c>
      <c r="Y59" s="1">
        <v>0</v>
      </c>
      <c r="Z59" s="1">
        <v>2</v>
      </c>
      <c r="AA59" s="1">
        <v>5</v>
      </c>
      <c r="AB59" s="1">
        <v>4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1</v>
      </c>
      <c r="AI59" s="1">
        <v>1</v>
      </c>
      <c r="AJ59" s="1">
        <v>0</v>
      </c>
      <c r="AK59" s="1">
        <v>3</v>
      </c>
      <c r="AL59" s="1">
        <v>117</v>
      </c>
      <c r="AM59" s="1">
        <v>0</v>
      </c>
      <c r="AN59" s="1">
        <v>4</v>
      </c>
      <c r="AO59" s="1">
        <v>12</v>
      </c>
      <c r="AP59" s="1">
        <v>0</v>
      </c>
      <c r="AQ59" s="1">
        <v>2</v>
      </c>
      <c r="AR59" s="1">
        <v>1</v>
      </c>
      <c r="AS59" s="1">
        <v>1</v>
      </c>
      <c r="AT59" s="1">
        <v>0</v>
      </c>
      <c r="AU59" s="1">
        <v>5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1</v>
      </c>
      <c r="BD59" s="1">
        <v>1</v>
      </c>
      <c r="BE59" s="1">
        <v>0</v>
      </c>
      <c r="BF59" s="1">
        <v>2</v>
      </c>
      <c r="BG59" s="1">
        <v>1</v>
      </c>
      <c r="BH59" s="1">
        <v>0</v>
      </c>
      <c r="BI59" s="1">
        <v>2</v>
      </c>
      <c r="BJ59" s="1">
        <v>0</v>
      </c>
      <c r="BK59" s="1">
        <v>1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3"/>
    </row>
    <row r="60" spans="1:77" outlineLevel="2" x14ac:dyDescent="0.25">
      <c r="A60" s="1" t="s">
        <v>61</v>
      </c>
      <c r="B60" s="1" t="s">
        <v>69</v>
      </c>
      <c r="C60" s="1">
        <v>148</v>
      </c>
      <c r="D60" s="1">
        <v>12</v>
      </c>
      <c r="E60" s="1">
        <v>0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1</v>
      </c>
      <c r="S60" s="1">
        <v>0</v>
      </c>
      <c r="T60" s="1">
        <v>33</v>
      </c>
      <c r="U60" s="1">
        <v>0</v>
      </c>
      <c r="V60" s="1">
        <v>0</v>
      </c>
      <c r="W60" s="1">
        <v>7</v>
      </c>
      <c r="X60" s="1">
        <v>1</v>
      </c>
      <c r="Y60" s="1">
        <v>0</v>
      </c>
      <c r="Z60" s="1">
        <v>1</v>
      </c>
      <c r="AA60" s="1">
        <v>2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1</v>
      </c>
      <c r="AL60" s="1">
        <v>67</v>
      </c>
      <c r="AM60" s="1">
        <v>0</v>
      </c>
      <c r="AN60" s="1">
        <v>1</v>
      </c>
      <c r="AO60" s="1">
        <v>3</v>
      </c>
      <c r="AP60" s="1">
        <v>0</v>
      </c>
      <c r="AQ60" s="1">
        <v>0</v>
      </c>
      <c r="AR60" s="1">
        <v>1</v>
      </c>
      <c r="AS60" s="1">
        <v>0</v>
      </c>
      <c r="AT60" s="1">
        <v>0</v>
      </c>
      <c r="AU60" s="1">
        <v>9</v>
      </c>
      <c r="AV60" s="1">
        <v>0</v>
      </c>
      <c r="AW60" s="1">
        <v>0</v>
      </c>
      <c r="AX60" s="1">
        <v>1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2</v>
      </c>
      <c r="BE60" s="1">
        <v>1</v>
      </c>
      <c r="BF60" s="1">
        <v>4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3"/>
    </row>
    <row r="61" spans="1:77" outlineLevel="2" x14ac:dyDescent="0.25">
      <c r="A61" s="1" t="s">
        <v>61</v>
      </c>
      <c r="B61" s="1" t="s">
        <v>70</v>
      </c>
      <c r="C61" s="1">
        <v>50</v>
      </c>
      <c r="D61" s="1">
        <v>2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1</v>
      </c>
      <c r="S61" s="1">
        <v>0</v>
      </c>
      <c r="T61" s="1">
        <v>15</v>
      </c>
      <c r="U61" s="1">
        <v>1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</v>
      </c>
      <c r="AB61" s="1">
        <v>3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17</v>
      </c>
      <c r="AM61" s="1">
        <v>0</v>
      </c>
      <c r="AN61" s="1">
        <v>0</v>
      </c>
      <c r="AO61" s="1">
        <v>5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2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3"/>
    </row>
    <row r="62" spans="1:77" outlineLevel="2" x14ac:dyDescent="0.25">
      <c r="A62" s="1" t="s">
        <v>61</v>
      </c>
      <c r="B62" s="1" t="s">
        <v>71</v>
      </c>
      <c r="C62" s="1">
        <v>165</v>
      </c>
      <c r="D62" s="1">
        <v>6</v>
      </c>
      <c r="E62" s="1">
        <v>0</v>
      </c>
      <c r="F62" s="1">
        <v>2</v>
      </c>
      <c r="G62" s="1">
        <v>0</v>
      </c>
      <c r="H62" s="1">
        <v>0</v>
      </c>
      <c r="I62" s="1">
        <v>2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1</v>
      </c>
      <c r="Q62" s="1">
        <v>0</v>
      </c>
      <c r="R62" s="1">
        <v>1</v>
      </c>
      <c r="S62" s="1">
        <v>0</v>
      </c>
      <c r="T62" s="1">
        <v>31</v>
      </c>
      <c r="U62" s="1">
        <v>0</v>
      </c>
      <c r="V62" s="1">
        <v>0</v>
      </c>
      <c r="W62" s="1">
        <v>2</v>
      </c>
      <c r="X62" s="1">
        <v>0</v>
      </c>
      <c r="Y62" s="1">
        <v>0</v>
      </c>
      <c r="Z62" s="1">
        <v>0</v>
      </c>
      <c r="AA62" s="1">
        <v>12</v>
      </c>
      <c r="AB62" s="1">
        <v>0</v>
      </c>
      <c r="AC62" s="1">
        <v>0</v>
      </c>
      <c r="AD62" s="1">
        <v>1</v>
      </c>
      <c r="AE62" s="1">
        <v>0</v>
      </c>
      <c r="AF62" s="1">
        <v>0</v>
      </c>
      <c r="AG62" s="1">
        <v>0</v>
      </c>
      <c r="AH62" s="1">
        <v>1</v>
      </c>
      <c r="AI62" s="1">
        <v>0</v>
      </c>
      <c r="AJ62" s="1">
        <v>0</v>
      </c>
      <c r="AK62" s="1">
        <v>2</v>
      </c>
      <c r="AL62" s="1">
        <v>77</v>
      </c>
      <c r="AM62" s="1">
        <v>0</v>
      </c>
      <c r="AN62" s="1">
        <v>1</v>
      </c>
      <c r="AO62" s="1">
        <v>9</v>
      </c>
      <c r="AP62" s="1">
        <v>0</v>
      </c>
      <c r="AQ62" s="1">
        <v>1</v>
      </c>
      <c r="AR62" s="1">
        <v>5</v>
      </c>
      <c r="AS62" s="1">
        <v>1</v>
      </c>
      <c r="AT62" s="1">
        <v>0</v>
      </c>
      <c r="AU62" s="1">
        <v>5</v>
      </c>
      <c r="AV62" s="1">
        <v>0</v>
      </c>
      <c r="AW62" s="1">
        <v>0</v>
      </c>
      <c r="AX62" s="1">
        <v>0</v>
      </c>
      <c r="AY62" s="1">
        <v>1</v>
      </c>
      <c r="AZ62" s="1">
        <v>0</v>
      </c>
      <c r="BA62" s="1">
        <v>0</v>
      </c>
      <c r="BB62" s="1">
        <v>0</v>
      </c>
      <c r="BC62" s="1">
        <v>0</v>
      </c>
      <c r="BD62" s="1">
        <v>2</v>
      </c>
      <c r="BE62" s="1">
        <v>0</v>
      </c>
      <c r="BF62" s="1">
        <v>1</v>
      </c>
      <c r="BG62" s="1">
        <v>0</v>
      </c>
      <c r="BH62" s="1">
        <v>0</v>
      </c>
      <c r="BI62" s="1">
        <v>1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3"/>
    </row>
    <row r="63" spans="1:77" outlineLevel="2" x14ac:dyDescent="0.25">
      <c r="A63" s="1" t="s">
        <v>61</v>
      </c>
      <c r="B63" s="1" t="s">
        <v>72</v>
      </c>
      <c r="C63" s="1">
        <v>71</v>
      </c>
      <c r="D63" s="1">
        <v>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</v>
      </c>
      <c r="S63" s="1">
        <v>0</v>
      </c>
      <c r="T63" s="1">
        <v>22</v>
      </c>
      <c r="U63" s="1">
        <v>0</v>
      </c>
      <c r="V63" s="1">
        <v>0</v>
      </c>
      <c r="W63" s="1">
        <v>2</v>
      </c>
      <c r="X63" s="1">
        <v>1</v>
      </c>
      <c r="Y63" s="1">
        <v>0</v>
      </c>
      <c r="Z63" s="1">
        <v>0</v>
      </c>
      <c r="AA63" s="1">
        <v>4</v>
      </c>
      <c r="AB63" s="1">
        <v>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</v>
      </c>
      <c r="AJ63" s="1">
        <v>0</v>
      </c>
      <c r="AK63" s="1">
        <v>3</v>
      </c>
      <c r="AL63" s="1">
        <v>22</v>
      </c>
      <c r="AM63" s="1">
        <v>0</v>
      </c>
      <c r="AN63" s="1">
        <v>1</v>
      </c>
      <c r="AO63" s="1">
        <v>1</v>
      </c>
      <c r="AP63" s="1">
        <v>0</v>
      </c>
      <c r="AQ63" s="1">
        <v>0</v>
      </c>
      <c r="AR63" s="1">
        <v>1</v>
      </c>
      <c r="AS63" s="1">
        <v>0</v>
      </c>
      <c r="AT63" s="1">
        <v>0</v>
      </c>
      <c r="AU63" s="1">
        <v>2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1</v>
      </c>
      <c r="BE63" s="1">
        <v>0</v>
      </c>
      <c r="BF63" s="1">
        <v>2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3"/>
    </row>
    <row r="64" spans="1:77" outlineLevel="2" x14ac:dyDescent="0.25">
      <c r="A64" s="1" t="s">
        <v>61</v>
      </c>
      <c r="B64" s="1" t="s">
        <v>73</v>
      </c>
      <c r="C64" s="1">
        <v>608</v>
      </c>
      <c r="D64" s="1">
        <v>21</v>
      </c>
      <c r="E64" s="1">
        <v>3</v>
      </c>
      <c r="F64" s="1">
        <v>4</v>
      </c>
      <c r="G64" s="1">
        <v>1</v>
      </c>
      <c r="H64" s="1">
        <v>0</v>
      </c>
      <c r="I64" s="1">
        <v>0</v>
      </c>
      <c r="J64" s="1">
        <v>1</v>
      </c>
      <c r="K64" s="1">
        <v>4</v>
      </c>
      <c r="L64" s="1">
        <v>1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1</v>
      </c>
      <c r="S64" s="1">
        <v>2</v>
      </c>
      <c r="T64" s="1">
        <v>225</v>
      </c>
      <c r="U64" s="1">
        <v>0</v>
      </c>
      <c r="V64" s="1">
        <v>1</v>
      </c>
      <c r="W64" s="1">
        <v>24</v>
      </c>
      <c r="X64" s="1">
        <v>0</v>
      </c>
      <c r="Y64" s="1">
        <v>0</v>
      </c>
      <c r="Z64" s="1">
        <v>0</v>
      </c>
      <c r="AA64" s="1">
        <v>10</v>
      </c>
      <c r="AB64" s="1">
        <v>7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7</v>
      </c>
      <c r="AJ64" s="1">
        <v>0</v>
      </c>
      <c r="AK64" s="1">
        <v>5</v>
      </c>
      <c r="AL64" s="1">
        <v>212</v>
      </c>
      <c r="AM64" s="1">
        <v>0</v>
      </c>
      <c r="AN64" s="1">
        <v>4</v>
      </c>
      <c r="AO64" s="1">
        <v>20</v>
      </c>
      <c r="AP64" s="1">
        <v>0</v>
      </c>
      <c r="AQ64" s="1">
        <v>2</v>
      </c>
      <c r="AR64" s="1">
        <v>3</v>
      </c>
      <c r="AS64" s="1">
        <v>0</v>
      </c>
      <c r="AT64" s="1">
        <v>1</v>
      </c>
      <c r="AU64" s="1">
        <v>11</v>
      </c>
      <c r="AV64" s="1">
        <v>1</v>
      </c>
      <c r="AW64" s="1">
        <v>0</v>
      </c>
      <c r="AX64" s="1">
        <v>1</v>
      </c>
      <c r="AY64" s="1">
        <v>3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2</v>
      </c>
      <c r="BF64" s="1">
        <v>28</v>
      </c>
      <c r="BG64" s="1">
        <v>0</v>
      </c>
      <c r="BH64" s="1">
        <v>0</v>
      </c>
      <c r="BI64" s="1">
        <v>2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1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3"/>
    </row>
    <row r="65" spans="1:77" outlineLevel="2" x14ac:dyDescent="0.25">
      <c r="A65" s="1" t="s">
        <v>61</v>
      </c>
      <c r="B65" s="1" t="s">
        <v>74</v>
      </c>
      <c r="C65" s="1">
        <v>100</v>
      </c>
      <c r="D65" s="1">
        <v>7</v>
      </c>
      <c r="E65" s="1">
        <v>3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3</v>
      </c>
      <c r="S65" s="1">
        <v>0</v>
      </c>
      <c r="T65" s="1">
        <v>20</v>
      </c>
      <c r="U65" s="1">
        <v>0</v>
      </c>
      <c r="V65" s="1">
        <v>0</v>
      </c>
      <c r="W65" s="1">
        <v>6</v>
      </c>
      <c r="X65" s="1">
        <v>0</v>
      </c>
      <c r="Y65" s="1">
        <v>0</v>
      </c>
      <c r="Z65" s="1">
        <v>0</v>
      </c>
      <c r="AA65" s="1">
        <v>5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2</v>
      </c>
      <c r="AI65" s="1">
        <v>0</v>
      </c>
      <c r="AJ65" s="1">
        <v>0</v>
      </c>
      <c r="AK65" s="1">
        <v>2</v>
      </c>
      <c r="AL65" s="1">
        <v>31</v>
      </c>
      <c r="AM65" s="1">
        <v>0</v>
      </c>
      <c r="AN65" s="1">
        <v>3</v>
      </c>
      <c r="AO65" s="1">
        <v>5</v>
      </c>
      <c r="AP65" s="1">
        <v>0</v>
      </c>
      <c r="AQ65" s="1">
        <v>0</v>
      </c>
      <c r="AR65" s="1">
        <v>2</v>
      </c>
      <c r="AS65" s="1">
        <v>0</v>
      </c>
      <c r="AT65" s="1">
        <v>0</v>
      </c>
      <c r="AU65" s="1">
        <v>2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1</v>
      </c>
      <c r="BE65" s="1">
        <v>1</v>
      </c>
      <c r="BF65" s="1">
        <v>4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1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3"/>
    </row>
    <row r="66" spans="1:77" outlineLevel="2" x14ac:dyDescent="0.25">
      <c r="A66" s="1" t="s">
        <v>61</v>
      </c>
      <c r="B66" s="1" t="s">
        <v>75</v>
      </c>
      <c r="C66" s="1">
        <v>59</v>
      </c>
      <c r="D66" s="1">
        <v>2</v>
      </c>
      <c r="E66" s="1">
        <v>2</v>
      </c>
      <c r="F66" s="1">
        <v>0</v>
      </c>
      <c r="G66" s="1">
        <v>2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15</v>
      </c>
      <c r="U66" s="1">
        <v>0</v>
      </c>
      <c r="V66" s="1">
        <v>0</v>
      </c>
      <c r="W66" s="1">
        <v>2</v>
      </c>
      <c r="X66" s="1">
        <v>0</v>
      </c>
      <c r="Y66" s="1">
        <v>0</v>
      </c>
      <c r="Z66" s="1">
        <v>0</v>
      </c>
      <c r="AA66" s="1">
        <v>2</v>
      </c>
      <c r="AB66" s="1">
        <v>2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19</v>
      </c>
      <c r="AM66" s="1">
        <v>0</v>
      </c>
      <c r="AN66" s="1">
        <v>0</v>
      </c>
      <c r="AO66" s="1">
        <v>5</v>
      </c>
      <c r="AP66" s="1">
        <v>1</v>
      </c>
      <c r="AQ66" s="1">
        <v>0</v>
      </c>
      <c r="AR66" s="1">
        <v>3</v>
      </c>
      <c r="AS66" s="1">
        <v>0</v>
      </c>
      <c r="AT66" s="1">
        <v>0</v>
      </c>
      <c r="AU66" s="1">
        <v>1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1</v>
      </c>
      <c r="BD66" s="1">
        <v>0</v>
      </c>
      <c r="BE66" s="1">
        <v>0</v>
      </c>
      <c r="BF66" s="1">
        <v>2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3"/>
    </row>
    <row r="67" spans="1:77" outlineLevel="2" x14ac:dyDescent="0.25">
      <c r="A67" s="1" t="s">
        <v>61</v>
      </c>
      <c r="B67" s="1" t="s">
        <v>76</v>
      </c>
      <c r="C67" s="1">
        <v>97</v>
      </c>
      <c r="D67" s="1">
        <v>7</v>
      </c>
      <c r="E67" s="1">
        <v>2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2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1</v>
      </c>
      <c r="R67" s="1">
        <v>0</v>
      </c>
      <c r="S67" s="1">
        <v>0</v>
      </c>
      <c r="T67" s="1">
        <v>19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6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2</v>
      </c>
      <c r="AL67" s="1">
        <v>41</v>
      </c>
      <c r="AM67" s="1">
        <v>0</v>
      </c>
      <c r="AN67" s="1">
        <v>1</v>
      </c>
      <c r="AO67" s="1">
        <v>3</v>
      </c>
      <c r="AP67" s="1">
        <v>0</v>
      </c>
      <c r="AQ67" s="1">
        <v>0</v>
      </c>
      <c r="AR67" s="1">
        <v>1</v>
      </c>
      <c r="AS67" s="1">
        <v>0</v>
      </c>
      <c r="AT67" s="1">
        <v>0</v>
      </c>
      <c r="AU67" s="1">
        <v>1</v>
      </c>
      <c r="AV67" s="1">
        <v>0</v>
      </c>
      <c r="AW67" s="1">
        <v>0</v>
      </c>
      <c r="AX67" s="1">
        <v>1</v>
      </c>
      <c r="AY67" s="1">
        <v>1</v>
      </c>
      <c r="AZ67" s="1">
        <v>0</v>
      </c>
      <c r="BA67" s="1">
        <v>0</v>
      </c>
      <c r="BB67" s="1">
        <v>0</v>
      </c>
      <c r="BC67" s="1">
        <v>0</v>
      </c>
      <c r="BD67" s="1">
        <v>2</v>
      </c>
      <c r="BE67" s="1">
        <v>3</v>
      </c>
      <c r="BF67" s="1">
        <v>2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3"/>
    </row>
    <row r="68" spans="1:77" outlineLevel="2" x14ac:dyDescent="0.25">
      <c r="A68" s="1" t="s">
        <v>61</v>
      </c>
      <c r="B68" s="1" t="s">
        <v>77</v>
      </c>
      <c r="C68" s="1">
        <v>27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7</v>
      </c>
      <c r="U68" s="1">
        <v>0</v>
      </c>
      <c r="V68" s="1">
        <v>0</v>
      </c>
      <c r="W68" s="1">
        <v>3</v>
      </c>
      <c r="X68" s="1">
        <v>0</v>
      </c>
      <c r="Y68" s="1">
        <v>0</v>
      </c>
      <c r="Z68" s="1">
        <v>0</v>
      </c>
      <c r="AA68" s="1">
        <v>1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10</v>
      </c>
      <c r="AM68" s="1">
        <v>0</v>
      </c>
      <c r="AN68" s="1">
        <v>0</v>
      </c>
      <c r="AO68" s="1">
        <v>1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1</v>
      </c>
      <c r="BA68" s="1">
        <v>0</v>
      </c>
      <c r="BB68" s="1">
        <v>0</v>
      </c>
      <c r="BC68" s="1">
        <v>0</v>
      </c>
      <c r="BD68" s="1">
        <v>1</v>
      </c>
      <c r="BE68" s="1">
        <v>0</v>
      </c>
      <c r="BF68" s="1">
        <v>2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3"/>
    </row>
    <row r="69" spans="1:77" outlineLevel="2" x14ac:dyDescent="0.25">
      <c r="A69" s="1" t="s">
        <v>61</v>
      </c>
      <c r="B69" s="1" t="s">
        <v>78</v>
      </c>
      <c r="C69" s="1">
        <v>91</v>
      </c>
      <c r="D69" s="1">
        <v>9</v>
      </c>
      <c r="E69" s="1">
        <v>4</v>
      </c>
      <c r="F69" s="1">
        <v>0</v>
      </c>
      <c r="G69" s="1">
        <v>1</v>
      </c>
      <c r="H69" s="1">
        <v>0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18</v>
      </c>
      <c r="U69" s="1">
        <v>2</v>
      </c>
      <c r="V69" s="1">
        <v>0</v>
      </c>
      <c r="W69" s="1">
        <v>4</v>
      </c>
      <c r="X69" s="1">
        <v>1</v>
      </c>
      <c r="Y69" s="1">
        <v>0</v>
      </c>
      <c r="Z69" s="1">
        <v>0</v>
      </c>
      <c r="AA69" s="1">
        <v>4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39</v>
      </c>
      <c r="AM69" s="1">
        <v>0</v>
      </c>
      <c r="AN69" s="1">
        <v>1</v>
      </c>
      <c r="AO69" s="1">
        <v>2</v>
      </c>
      <c r="AP69" s="1">
        <v>0</v>
      </c>
      <c r="AQ69" s="1">
        <v>1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2</v>
      </c>
      <c r="BE69" s="1">
        <v>0</v>
      </c>
      <c r="BF69" s="1">
        <v>2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3"/>
    </row>
    <row r="70" spans="1:77" outlineLevel="2" x14ac:dyDescent="0.25">
      <c r="A70" s="1" t="s">
        <v>61</v>
      </c>
      <c r="B70" s="1" t="s">
        <v>79</v>
      </c>
      <c r="C70" s="1">
        <v>60</v>
      </c>
      <c r="D70" s="1">
        <v>5</v>
      </c>
      <c r="E70" s="1">
        <v>0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</v>
      </c>
      <c r="S70" s="1">
        <v>0</v>
      </c>
      <c r="T70" s="1">
        <v>12</v>
      </c>
      <c r="U70" s="1">
        <v>0</v>
      </c>
      <c r="V70" s="1">
        <v>0</v>
      </c>
      <c r="W70" s="1">
        <v>0</v>
      </c>
      <c r="X70" s="1">
        <v>1</v>
      </c>
      <c r="Y70" s="1">
        <v>0</v>
      </c>
      <c r="Z70" s="1">
        <v>0</v>
      </c>
      <c r="AA70" s="1">
        <v>2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2</v>
      </c>
      <c r="AI70" s="1">
        <v>0</v>
      </c>
      <c r="AJ70" s="1">
        <v>0</v>
      </c>
      <c r="AK70" s="1">
        <v>2</v>
      </c>
      <c r="AL70" s="1">
        <v>26</v>
      </c>
      <c r="AM70" s="1">
        <v>1</v>
      </c>
      <c r="AN70" s="1">
        <v>0</v>
      </c>
      <c r="AO70" s="1">
        <v>3</v>
      </c>
      <c r="AP70" s="1">
        <v>0</v>
      </c>
      <c r="AQ70" s="1">
        <v>0</v>
      </c>
      <c r="AR70" s="1">
        <v>1</v>
      </c>
      <c r="AS70" s="1">
        <v>0</v>
      </c>
      <c r="AT70" s="1">
        <v>0</v>
      </c>
      <c r="AU70" s="1">
        <v>2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3"/>
    </row>
    <row r="71" spans="1:77" outlineLevel="2" x14ac:dyDescent="0.25">
      <c r="A71" s="1" t="s">
        <v>61</v>
      </c>
      <c r="B71" s="1" t="s">
        <v>80</v>
      </c>
      <c r="C71" s="1">
        <v>916</v>
      </c>
      <c r="D71" s="1">
        <v>59</v>
      </c>
      <c r="E71" s="1">
        <v>5</v>
      </c>
      <c r="F71" s="1">
        <v>6</v>
      </c>
      <c r="G71" s="1">
        <v>2</v>
      </c>
      <c r="H71" s="1">
        <v>1</v>
      </c>
      <c r="I71" s="1">
        <v>5</v>
      </c>
      <c r="J71" s="1">
        <v>2</v>
      </c>
      <c r="K71" s="1">
        <v>10</v>
      </c>
      <c r="L71" s="1">
        <v>7</v>
      </c>
      <c r="M71" s="1">
        <v>0</v>
      </c>
      <c r="N71" s="1">
        <v>0</v>
      </c>
      <c r="O71" s="1">
        <v>0</v>
      </c>
      <c r="P71" s="1">
        <v>2</v>
      </c>
      <c r="Q71" s="1">
        <v>2</v>
      </c>
      <c r="R71" s="1">
        <v>6</v>
      </c>
      <c r="S71" s="1">
        <v>1</v>
      </c>
      <c r="T71" s="1">
        <v>245</v>
      </c>
      <c r="U71" s="1">
        <v>1</v>
      </c>
      <c r="V71" s="1">
        <v>2</v>
      </c>
      <c r="W71" s="1">
        <v>28</v>
      </c>
      <c r="X71" s="1">
        <v>0</v>
      </c>
      <c r="Y71" s="1">
        <v>2</v>
      </c>
      <c r="Z71" s="1">
        <v>0</v>
      </c>
      <c r="AA71" s="1">
        <v>19</v>
      </c>
      <c r="AB71" s="1">
        <v>5</v>
      </c>
      <c r="AC71" s="1">
        <v>0</v>
      </c>
      <c r="AD71" s="1">
        <v>1</v>
      </c>
      <c r="AE71" s="1">
        <v>0</v>
      </c>
      <c r="AF71" s="1">
        <v>1</v>
      </c>
      <c r="AG71" s="1">
        <v>0</v>
      </c>
      <c r="AH71" s="1">
        <v>2</v>
      </c>
      <c r="AI71" s="1">
        <v>1</v>
      </c>
      <c r="AJ71" s="1">
        <v>0</v>
      </c>
      <c r="AK71" s="1">
        <v>5</v>
      </c>
      <c r="AL71" s="1">
        <v>356</v>
      </c>
      <c r="AM71" s="1">
        <v>2</v>
      </c>
      <c r="AN71" s="1">
        <v>9</v>
      </c>
      <c r="AO71" s="1">
        <v>53</v>
      </c>
      <c r="AP71" s="1">
        <v>0</v>
      </c>
      <c r="AQ71" s="1">
        <v>2</v>
      </c>
      <c r="AR71" s="1">
        <v>3</v>
      </c>
      <c r="AS71" s="1">
        <v>4</v>
      </c>
      <c r="AT71" s="1">
        <v>0</v>
      </c>
      <c r="AU71" s="1">
        <v>15</v>
      </c>
      <c r="AV71" s="1">
        <v>1</v>
      </c>
      <c r="AW71" s="1">
        <v>1</v>
      </c>
      <c r="AX71" s="1">
        <v>0</v>
      </c>
      <c r="AY71" s="1">
        <v>5</v>
      </c>
      <c r="AZ71" s="1">
        <v>1</v>
      </c>
      <c r="BA71" s="1">
        <v>0</v>
      </c>
      <c r="BB71" s="1">
        <v>0</v>
      </c>
      <c r="BC71" s="1">
        <v>1</v>
      </c>
      <c r="BD71" s="1">
        <v>6</v>
      </c>
      <c r="BE71" s="1">
        <v>1</v>
      </c>
      <c r="BF71" s="1">
        <v>34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1</v>
      </c>
      <c r="BP71" s="1">
        <v>0</v>
      </c>
      <c r="BQ71" s="1">
        <v>1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3"/>
    </row>
    <row r="72" spans="1:77" outlineLevel="2" x14ac:dyDescent="0.25">
      <c r="A72" s="1" t="s">
        <v>61</v>
      </c>
      <c r="B72" s="1" t="s">
        <v>81</v>
      </c>
      <c r="C72" s="1">
        <v>24</v>
      </c>
      <c r="D72" s="1">
        <v>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  <c r="U72" s="1">
        <v>0</v>
      </c>
      <c r="V72" s="1">
        <v>0</v>
      </c>
      <c r="W72" s="1">
        <v>3</v>
      </c>
      <c r="X72" s="1">
        <v>0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10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1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1</v>
      </c>
      <c r="BF72" s="1">
        <v>3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3"/>
    </row>
    <row r="73" spans="1:77" outlineLevel="2" x14ac:dyDescent="0.25">
      <c r="A73" s="1" t="s">
        <v>61</v>
      </c>
      <c r="B73" s="1" t="s">
        <v>82</v>
      </c>
      <c r="C73" s="1">
        <v>339</v>
      </c>
      <c r="D73" s="1">
        <v>15</v>
      </c>
      <c r="E73" s="1">
        <v>2</v>
      </c>
      <c r="F73" s="1">
        <v>4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3</v>
      </c>
      <c r="O73" s="1">
        <v>1</v>
      </c>
      <c r="P73" s="1">
        <v>0</v>
      </c>
      <c r="Q73" s="1">
        <v>0</v>
      </c>
      <c r="R73" s="1">
        <v>4</v>
      </c>
      <c r="S73" s="1">
        <v>1</v>
      </c>
      <c r="T73" s="1">
        <v>64</v>
      </c>
      <c r="U73" s="1">
        <v>0</v>
      </c>
      <c r="V73" s="1">
        <v>0</v>
      </c>
      <c r="W73" s="1">
        <v>13</v>
      </c>
      <c r="X73" s="1">
        <v>1</v>
      </c>
      <c r="Y73" s="1">
        <v>0</v>
      </c>
      <c r="Z73" s="1">
        <v>1</v>
      </c>
      <c r="AA73" s="1">
        <v>8</v>
      </c>
      <c r="AB73" s="1">
        <v>5</v>
      </c>
      <c r="AC73" s="1">
        <v>0</v>
      </c>
      <c r="AD73" s="1">
        <v>0</v>
      </c>
      <c r="AE73" s="1">
        <v>0</v>
      </c>
      <c r="AF73" s="1">
        <v>1</v>
      </c>
      <c r="AG73" s="1">
        <v>1</v>
      </c>
      <c r="AH73" s="1">
        <v>6</v>
      </c>
      <c r="AI73" s="1">
        <v>0</v>
      </c>
      <c r="AJ73" s="1">
        <v>0</v>
      </c>
      <c r="AK73" s="1">
        <v>6</v>
      </c>
      <c r="AL73" s="1">
        <v>143</v>
      </c>
      <c r="AM73" s="1">
        <v>0</v>
      </c>
      <c r="AN73" s="1">
        <v>7</v>
      </c>
      <c r="AO73" s="1">
        <v>27</v>
      </c>
      <c r="AP73" s="1">
        <v>0</v>
      </c>
      <c r="AQ73" s="1">
        <v>1</v>
      </c>
      <c r="AR73" s="1">
        <v>7</v>
      </c>
      <c r="AS73" s="1">
        <v>0</v>
      </c>
      <c r="AT73" s="1">
        <v>0</v>
      </c>
      <c r="AU73" s="1">
        <v>5</v>
      </c>
      <c r="AV73" s="1">
        <v>0</v>
      </c>
      <c r="AW73" s="1">
        <v>0</v>
      </c>
      <c r="AX73" s="1">
        <v>1</v>
      </c>
      <c r="AY73" s="1">
        <v>1</v>
      </c>
      <c r="AZ73" s="1">
        <v>0</v>
      </c>
      <c r="BA73" s="1">
        <v>1</v>
      </c>
      <c r="BB73" s="1">
        <v>0</v>
      </c>
      <c r="BC73" s="1">
        <v>1</v>
      </c>
      <c r="BD73" s="1">
        <v>4</v>
      </c>
      <c r="BE73" s="1">
        <v>2</v>
      </c>
      <c r="BF73" s="1">
        <v>1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3"/>
    </row>
    <row r="74" spans="1:77" outlineLevel="2" x14ac:dyDescent="0.25">
      <c r="A74" s="1" t="s">
        <v>61</v>
      </c>
      <c r="B74" s="1" t="s">
        <v>83</v>
      </c>
      <c r="C74" s="1">
        <v>187</v>
      </c>
      <c r="D74" s="1">
        <v>3</v>
      </c>
      <c r="E74" s="1">
        <v>0</v>
      </c>
      <c r="F74" s="1">
        <v>3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41</v>
      </c>
      <c r="U74" s="1">
        <v>0</v>
      </c>
      <c r="V74" s="1">
        <v>0</v>
      </c>
      <c r="W74" s="1">
        <v>7</v>
      </c>
      <c r="X74" s="1">
        <v>0</v>
      </c>
      <c r="Y74" s="1">
        <v>0</v>
      </c>
      <c r="Z74" s="1">
        <v>0</v>
      </c>
      <c r="AA74" s="1">
        <v>8</v>
      </c>
      <c r="AB74" s="1">
        <v>2</v>
      </c>
      <c r="AC74" s="1">
        <v>0</v>
      </c>
      <c r="AD74" s="1">
        <v>0</v>
      </c>
      <c r="AE74" s="1">
        <v>1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87</v>
      </c>
      <c r="AM74" s="1">
        <v>0</v>
      </c>
      <c r="AN74" s="1">
        <v>3</v>
      </c>
      <c r="AO74" s="1">
        <v>9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15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2</v>
      </c>
      <c r="BE74" s="1">
        <v>1</v>
      </c>
      <c r="BF74" s="1">
        <v>5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3"/>
    </row>
    <row r="75" spans="1:77" outlineLevel="2" x14ac:dyDescent="0.25">
      <c r="A75" s="1" t="s">
        <v>61</v>
      </c>
      <c r="B75" s="1" t="s">
        <v>84</v>
      </c>
      <c r="C75" s="1">
        <v>310</v>
      </c>
      <c r="D75" s="1">
        <v>10</v>
      </c>
      <c r="E75" s="1">
        <v>2</v>
      </c>
      <c r="F75" s="1">
        <v>2</v>
      </c>
      <c r="G75" s="1">
        <v>1</v>
      </c>
      <c r="H75" s="1">
        <v>0</v>
      </c>
      <c r="I75" s="1">
        <v>1</v>
      </c>
      <c r="J75" s="1">
        <v>0</v>
      </c>
      <c r="K75" s="1">
        <v>1</v>
      </c>
      <c r="L75" s="1">
        <v>1</v>
      </c>
      <c r="M75" s="1">
        <v>0</v>
      </c>
      <c r="N75" s="1">
        <v>0</v>
      </c>
      <c r="O75" s="1">
        <v>0</v>
      </c>
      <c r="P75" s="1">
        <v>0</v>
      </c>
      <c r="Q75" s="1">
        <v>2</v>
      </c>
      <c r="R75" s="1">
        <v>1</v>
      </c>
      <c r="S75" s="1">
        <v>0</v>
      </c>
      <c r="T75" s="1">
        <v>75</v>
      </c>
      <c r="U75" s="1">
        <v>0</v>
      </c>
      <c r="V75" s="1">
        <v>0</v>
      </c>
      <c r="W75" s="1">
        <v>11</v>
      </c>
      <c r="X75" s="1">
        <v>0</v>
      </c>
      <c r="Y75" s="1">
        <v>1</v>
      </c>
      <c r="Z75" s="1">
        <v>0</v>
      </c>
      <c r="AA75" s="1">
        <v>10</v>
      </c>
      <c r="AB75" s="1">
        <v>7</v>
      </c>
      <c r="AC75" s="1">
        <v>0</v>
      </c>
      <c r="AD75" s="1">
        <v>1</v>
      </c>
      <c r="AE75" s="1">
        <v>0</v>
      </c>
      <c r="AF75" s="1">
        <v>0</v>
      </c>
      <c r="AG75" s="1">
        <v>0</v>
      </c>
      <c r="AH75" s="1">
        <v>2</v>
      </c>
      <c r="AI75" s="1">
        <v>0</v>
      </c>
      <c r="AJ75" s="1">
        <v>0</v>
      </c>
      <c r="AK75" s="1">
        <v>2</v>
      </c>
      <c r="AL75" s="1">
        <v>142</v>
      </c>
      <c r="AM75" s="1">
        <v>0</v>
      </c>
      <c r="AN75" s="1">
        <v>4</v>
      </c>
      <c r="AO75" s="1">
        <v>3</v>
      </c>
      <c r="AP75" s="1">
        <v>0</v>
      </c>
      <c r="AQ75" s="1">
        <v>0</v>
      </c>
      <c r="AR75" s="1">
        <v>1</v>
      </c>
      <c r="AS75" s="1">
        <v>1</v>
      </c>
      <c r="AT75" s="1">
        <v>0</v>
      </c>
      <c r="AU75" s="1">
        <v>14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1</v>
      </c>
      <c r="BE75" s="1">
        <v>0</v>
      </c>
      <c r="BF75" s="1">
        <v>14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3"/>
    </row>
    <row r="76" spans="1:77" outlineLevel="2" x14ac:dyDescent="0.25">
      <c r="A76" s="1" t="s">
        <v>61</v>
      </c>
      <c r="B76" s="1" t="s">
        <v>85</v>
      </c>
      <c r="C76" s="1">
        <v>290</v>
      </c>
      <c r="D76" s="1">
        <v>7</v>
      </c>
      <c r="E76" s="1">
        <v>1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4</v>
      </c>
      <c r="M76" s="1">
        <v>0</v>
      </c>
      <c r="N76" s="1">
        <v>0</v>
      </c>
      <c r="O76" s="1">
        <v>1</v>
      </c>
      <c r="P76" s="1">
        <v>1</v>
      </c>
      <c r="Q76" s="1">
        <v>1</v>
      </c>
      <c r="R76" s="1">
        <v>2</v>
      </c>
      <c r="S76" s="1">
        <v>2</v>
      </c>
      <c r="T76" s="1">
        <v>89</v>
      </c>
      <c r="U76" s="1">
        <v>0</v>
      </c>
      <c r="V76" s="1">
        <v>0</v>
      </c>
      <c r="W76" s="1">
        <v>9</v>
      </c>
      <c r="X76" s="1">
        <v>0</v>
      </c>
      <c r="Y76" s="1">
        <v>0</v>
      </c>
      <c r="Z76" s="1">
        <v>1</v>
      </c>
      <c r="AA76" s="1">
        <v>16</v>
      </c>
      <c r="AB76" s="1">
        <v>6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2</v>
      </c>
      <c r="AI76" s="1">
        <v>0</v>
      </c>
      <c r="AJ76" s="1">
        <v>0</v>
      </c>
      <c r="AK76" s="1">
        <v>2</v>
      </c>
      <c r="AL76" s="1">
        <v>107</v>
      </c>
      <c r="AM76" s="1">
        <v>1</v>
      </c>
      <c r="AN76" s="1">
        <v>7</v>
      </c>
      <c r="AO76" s="1">
        <v>2</v>
      </c>
      <c r="AP76" s="1">
        <v>0</v>
      </c>
      <c r="AQ76" s="1">
        <v>3</v>
      </c>
      <c r="AR76" s="1">
        <v>1</v>
      </c>
      <c r="AS76" s="1">
        <v>0</v>
      </c>
      <c r="AT76" s="1">
        <v>0</v>
      </c>
      <c r="AU76" s="1">
        <v>10</v>
      </c>
      <c r="AV76" s="1">
        <v>1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3</v>
      </c>
      <c r="BE76" s="1">
        <v>0</v>
      </c>
      <c r="BF76" s="1">
        <v>10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3"/>
    </row>
    <row r="77" spans="1:77" outlineLevel="2" x14ac:dyDescent="0.25">
      <c r="A77" s="1" t="s">
        <v>61</v>
      </c>
      <c r="B77" s="1" t="s">
        <v>86</v>
      </c>
      <c r="C77" s="1">
        <v>183</v>
      </c>
      <c r="D77" s="1">
        <v>7</v>
      </c>
      <c r="E77" s="1">
        <v>2</v>
      </c>
      <c r="F77" s="1">
        <v>0</v>
      </c>
      <c r="G77" s="1">
        <v>1</v>
      </c>
      <c r="H77" s="1">
        <v>0</v>
      </c>
      <c r="I77" s="1">
        <v>1</v>
      </c>
      <c r="J77" s="1">
        <v>0</v>
      </c>
      <c r="K77" s="1">
        <v>0</v>
      </c>
      <c r="L77" s="1">
        <v>0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</v>
      </c>
      <c r="T77" s="1">
        <v>46</v>
      </c>
      <c r="U77" s="1">
        <v>1</v>
      </c>
      <c r="V77" s="1">
        <v>0</v>
      </c>
      <c r="W77" s="1">
        <v>5</v>
      </c>
      <c r="X77" s="1">
        <v>1</v>
      </c>
      <c r="Y77" s="1">
        <v>0</v>
      </c>
      <c r="Z77" s="1">
        <v>0</v>
      </c>
      <c r="AA77" s="1">
        <v>6</v>
      </c>
      <c r="AB77" s="1">
        <v>2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2</v>
      </c>
      <c r="AL77" s="1">
        <v>67</v>
      </c>
      <c r="AM77" s="1">
        <v>1</v>
      </c>
      <c r="AN77" s="1">
        <v>5</v>
      </c>
      <c r="AO77" s="1">
        <v>11</v>
      </c>
      <c r="AP77" s="1">
        <v>0</v>
      </c>
      <c r="AQ77" s="1">
        <v>1</v>
      </c>
      <c r="AR77" s="1">
        <v>2</v>
      </c>
      <c r="AS77" s="1">
        <v>2</v>
      </c>
      <c r="AT77" s="1">
        <v>0</v>
      </c>
      <c r="AU77" s="1">
        <v>4</v>
      </c>
      <c r="AV77" s="1">
        <v>1</v>
      </c>
      <c r="AW77" s="1">
        <v>0</v>
      </c>
      <c r="AX77" s="1">
        <v>0</v>
      </c>
      <c r="AY77" s="1">
        <v>1</v>
      </c>
      <c r="AZ77" s="1">
        <v>0</v>
      </c>
      <c r="BA77" s="1">
        <v>1</v>
      </c>
      <c r="BB77" s="1">
        <v>0</v>
      </c>
      <c r="BC77" s="1">
        <v>0</v>
      </c>
      <c r="BD77" s="1">
        <v>3</v>
      </c>
      <c r="BE77" s="1">
        <v>1</v>
      </c>
      <c r="BF77" s="1">
        <v>6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3"/>
    </row>
    <row r="78" spans="1:77" outlineLevel="2" x14ac:dyDescent="0.25">
      <c r="A78" s="1" t="s">
        <v>61</v>
      </c>
      <c r="B78" s="1" t="s">
        <v>87</v>
      </c>
      <c r="C78" s="1">
        <v>172</v>
      </c>
      <c r="D78" s="1">
        <v>4</v>
      </c>
      <c r="E78" s="1">
        <v>2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0</v>
      </c>
      <c r="L78" s="1">
        <v>0</v>
      </c>
      <c r="M78" s="1">
        <v>0</v>
      </c>
      <c r="N78" s="1">
        <v>2</v>
      </c>
      <c r="O78" s="1">
        <v>0</v>
      </c>
      <c r="P78" s="1">
        <v>0</v>
      </c>
      <c r="Q78" s="1">
        <v>0</v>
      </c>
      <c r="R78" s="1">
        <v>0</v>
      </c>
      <c r="S78" s="1">
        <v>1</v>
      </c>
      <c r="T78" s="1">
        <v>35</v>
      </c>
      <c r="U78" s="1">
        <v>0</v>
      </c>
      <c r="V78" s="1">
        <v>0</v>
      </c>
      <c r="W78" s="1">
        <v>3</v>
      </c>
      <c r="X78" s="1">
        <v>0</v>
      </c>
      <c r="Y78" s="1">
        <v>0</v>
      </c>
      <c r="Z78" s="1">
        <v>0</v>
      </c>
      <c r="AA78" s="1">
        <v>4</v>
      </c>
      <c r="AB78" s="1">
        <v>2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90</v>
      </c>
      <c r="AM78" s="1">
        <v>0</v>
      </c>
      <c r="AN78" s="1">
        <v>1</v>
      </c>
      <c r="AO78" s="1">
        <v>14</v>
      </c>
      <c r="AP78" s="1">
        <v>0</v>
      </c>
      <c r="AQ78" s="1">
        <v>1</v>
      </c>
      <c r="AR78" s="1">
        <v>3</v>
      </c>
      <c r="AS78" s="1">
        <v>0</v>
      </c>
      <c r="AT78" s="1">
        <v>0</v>
      </c>
      <c r="AU78" s="1">
        <v>1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4</v>
      </c>
      <c r="BE78" s="1">
        <v>0</v>
      </c>
      <c r="BF78" s="1">
        <v>4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3"/>
    </row>
    <row r="79" spans="1:77" outlineLevel="1" x14ac:dyDescent="0.25">
      <c r="A79" s="28" t="s">
        <v>256</v>
      </c>
      <c r="C79" s="1">
        <f>SUBTOTAL(9,C53:C78)</f>
        <v>6047</v>
      </c>
      <c r="D79" s="1">
        <f>SUBTOTAL(9,D53:D78)</f>
        <v>361</v>
      </c>
      <c r="E79" s="1">
        <f>SUBTOTAL(9,E53:E78)</f>
        <v>41</v>
      </c>
      <c r="F79" s="1">
        <f>SUBTOTAL(9,F53:F78)</f>
        <v>25</v>
      </c>
      <c r="G79" s="1">
        <f>SUBTOTAL(9,G53:G78)</f>
        <v>16</v>
      </c>
      <c r="H79" s="1">
        <f>SUBTOTAL(9,H53:H78)</f>
        <v>1</v>
      </c>
      <c r="I79" s="1">
        <f>SUBTOTAL(9,I53:I78)</f>
        <v>13</v>
      </c>
      <c r="J79" s="1">
        <f>SUBTOTAL(9,J53:J78)</f>
        <v>3</v>
      </c>
      <c r="K79" s="1">
        <f>SUBTOTAL(9,K53:K78)</f>
        <v>29</v>
      </c>
      <c r="L79" s="1">
        <f>SUBTOTAL(9,L53:L78)</f>
        <v>18</v>
      </c>
      <c r="M79" s="1">
        <f>SUBTOTAL(9,M53:M78)</f>
        <v>6</v>
      </c>
      <c r="N79" s="1">
        <f>SUBTOTAL(9,N53:N78)</f>
        <v>9</v>
      </c>
      <c r="O79" s="1">
        <f>SUBTOTAL(9,O53:O78)</f>
        <v>2</v>
      </c>
      <c r="P79" s="1">
        <f>SUBTOTAL(9,P53:P78)</f>
        <v>5</v>
      </c>
      <c r="Q79" s="1">
        <f>SUBTOTAL(9,Q53:Q78)</f>
        <v>8</v>
      </c>
      <c r="R79" s="1">
        <f>SUBTOTAL(9,R53:R78)</f>
        <v>34</v>
      </c>
      <c r="S79" s="1">
        <f>SUBTOTAL(9,S53:S78)</f>
        <v>20</v>
      </c>
      <c r="T79" s="1">
        <f>SUBTOTAL(9,T53:T78)</f>
        <v>1649</v>
      </c>
      <c r="U79" s="1">
        <f>SUBTOTAL(9,U53:U78)</f>
        <v>9</v>
      </c>
      <c r="V79" s="1">
        <f>SUBTOTAL(9,V53:V78)</f>
        <v>4</v>
      </c>
      <c r="W79" s="1">
        <f>SUBTOTAL(9,W53:W78)</f>
        <v>190</v>
      </c>
      <c r="X79" s="1">
        <f>SUBTOTAL(9,X53:X78)</f>
        <v>8</v>
      </c>
      <c r="Y79" s="1">
        <f>SUBTOTAL(9,Y53:Y78)</f>
        <v>3</v>
      </c>
      <c r="Z79" s="1">
        <f>SUBTOTAL(9,Z53:Z78)</f>
        <v>6</v>
      </c>
      <c r="AA79" s="1">
        <f>SUBTOTAL(9,AA53:AA78)</f>
        <v>168</v>
      </c>
      <c r="AB79" s="1">
        <f>SUBTOTAL(9,AB53:AB78)</f>
        <v>67</v>
      </c>
      <c r="AC79" s="1">
        <f>SUBTOTAL(9,AC53:AC78)</f>
        <v>0</v>
      </c>
      <c r="AD79" s="1">
        <f>SUBTOTAL(9,AD53:AD78)</f>
        <v>4</v>
      </c>
      <c r="AE79" s="1">
        <f>SUBTOTAL(9,AE53:AE78)</f>
        <v>3</v>
      </c>
      <c r="AF79" s="1">
        <f>SUBTOTAL(9,AF53:AF78)</f>
        <v>2</v>
      </c>
      <c r="AG79" s="1">
        <f>SUBTOTAL(9,AG53:AG78)</f>
        <v>4</v>
      </c>
      <c r="AH79" s="1">
        <f>SUBTOTAL(9,AH53:AH78)</f>
        <v>23</v>
      </c>
      <c r="AI79" s="1">
        <f>SUBTOTAL(9,AI53:AI78)</f>
        <v>15</v>
      </c>
      <c r="AJ79" s="1">
        <f>SUBTOTAL(9,AJ53:AJ78)</f>
        <v>0</v>
      </c>
      <c r="AK79" s="1">
        <f>SUBTOTAL(9,AK53:AK78)</f>
        <v>59</v>
      </c>
      <c r="AL79" s="1">
        <f>SUBTOTAL(9,AL53:AL78)</f>
        <v>2381</v>
      </c>
      <c r="AM79" s="1">
        <f>SUBTOTAL(9,AM53:AM78)</f>
        <v>10</v>
      </c>
      <c r="AN79" s="1">
        <f>SUBTOTAL(9,AN53:AN78)</f>
        <v>64</v>
      </c>
      <c r="AO79" s="1">
        <f>SUBTOTAL(9,AO53:AO78)</f>
        <v>236</v>
      </c>
      <c r="AP79" s="1">
        <f>SUBTOTAL(9,AP53:AP78)</f>
        <v>2</v>
      </c>
      <c r="AQ79" s="1">
        <f>SUBTOTAL(9,AQ53:AQ78)</f>
        <v>24</v>
      </c>
      <c r="AR79" s="1">
        <f>SUBTOTAL(9,AR53:AR78)</f>
        <v>38</v>
      </c>
      <c r="AS79" s="1">
        <f>SUBTOTAL(9,AS53:AS78)</f>
        <v>11</v>
      </c>
      <c r="AT79" s="1">
        <f>SUBTOTAL(9,AT53:AT78)</f>
        <v>2</v>
      </c>
      <c r="AU79" s="1">
        <f>SUBTOTAL(9,AU53:AU78)</f>
        <v>158</v>
      </c>
      <c r="AV79" s="1">
        <f>SUBTOTAL(9,AV53:AV78)</f>
        <v>6</v>
      </c>
      <c r="AW79" s="1">
        <f>SUBTOTAL(9,AW53:AW78)</f>
        <v>2</v>
      </c>
      <c r="AX79" s="1">
        <f>SUBTOTAL(9,AX53:AX78)</f>
        <v>9</v>
      </c>
      <c r="AY79" s="1">
        <f>SUBTOTAL(9,AY53:AY78)</f>
        <v>16</v>
      </c>
      <c r="AZ79" s="1">
        <f>SUBTOTAL(9,AZ53:AZ78)</f>
        <v>4</v>
      </c>
      <c r="BA79" s="1">
        <f>SUBTOTAL(9,BA53:BA78)</f>
        <v>5</v>
      </c>
      <c r="BB79" s="1">
        <f>SUBTOTAL(9,BB53:BB78)</f>
        <v>0</v>
      </c>
      <c r="BC79" s="1">
        <f>SUBTOTAL(9,BC53:BC78)</f>
        <v>7</v>
      </c>
      <c r="BD79" s="1">
        <f>SUBTOTAL(9,BD53:BD78)</f>
        <v>53</v>
      </c>
      <c r="BE79" s="1">
        <f>SUBTOTAL(9,BE53:BE78)</f>
        <v>19</v>
      </c>
      <c r="BF79" s="1">
        <f>SUBTOTAL(9,BF53:BF78)</f>
        <v>181</v>
      </c>
      <c r="BG79" s="1">
        <f>SUBTOTAL(9,BG53:BG78)</f>
        <v>1</v>
      </c>
      <c r="BH79" s="1">
        <f>SUBTOTAL(9,BH53:BH78)</f>
        <v>1</v>
      </c>
      <c r="BI79" s="1">
        <f>SUBTOTAL(9,BI53:BI78)</f>
        <v>6</v>
      </c>
      <c r="BJ79" s="1">
        <f>SUBTOTAL(9,BJ53:BJ78)</f>
        <v>0</v>
      </c>
      <c r="BK79" s="1">
        <f>SUBTOTAL(9,BK53:BK78)</f>
        <v>1</v>
      </c>
      <c r="BL79" s="1">
        <f>SUBTOTAL(9,BL53:BL78)</f>
        <v>1</v>
      </c>
      <c r="BM79" s="1">
        <f>SUBTOTAL(9,BM53:BM78)</f>
        <v>0</v>
      </c>
      <c r="BN79" s="1">
        <f>SUBTOTAL(9,BN53:BN78)</f>
        <v>1</v>
      </c>
      <c r="BO79" s="1">
        <f>SUBTOTAL(9,BO53:BO78)</f>
        <v>2</v>
      </c>
      <c r="BP79" s="1">
        <f>SUBTOTAL(9,BP53:BP78)</f>
        <v>0</v>
      </c>
      <c r="BQ79" s="1">
        <f>SUBTOTAL(9,BQ53:BQ78)</f>
        <v>1</v>
      </c>
      <c r="BR79" s="1">
        <f>SUBTOTAL(9,BR53:BR78)</f>
        <v>0</v>
      </c>
      <c r="BS79" s="1">
        <f>SUBTOTAL(9,BS53:BS78)</f>
        <v>0</v>
      </c>
      <c r="BT79" s="1">
        <f>SUBTOTAL(9,BT53:BT78)</f>
        <v>0</v>
      </c>
      <c r="BU79" s="1">
        <f>SUBTOTAL(9,BU53:BU78)</f>
        <v>0</v>
      </c>
      <c r="BV79" s="1">
        <f>SUBTOTAL(9,BV53:BV78)</f>
        <v>0</v>
      </c>
      <c r="BW79" s="1">
        <f>SUBTOTAL(9,BW53:BW78)</f>
        <v>0</v>
      </c>
      <c r="BX79" s="1">
        <f>SUBTOTAL(9,BX53:BX78)</f>
        <v>0</v>
      </c>
      <c r="BY79" s="3"/>
    </row>
    <row r="80" spans="1:77" outlineLevel="2" x14ac:dyDescent="0.25">
      <c r="A80" s="1" t="s">
        <v>88</v>
      </c>
      <c r="B80" s="1" t="s">
        <v>89</v>
      </c>
      <c r="C80" s="1">
        <v>209</v>
      </c>
      <c r="D80" s="1">
        <v>8</v>
      </c>
      <c r="E80" s="1">
        <v>1</v>
      </c>
      <c r="F80" s="1">
        <v>0</v>
      </c>
      <c r="G80" s="1">
        <v>1</v>
      </c>
      <c r="H80" s="1">
        <v>0</v>
      </c>
      <c r="I80" s="1">
        <v>0</v>
      </c>
      <c r="J80" s="1">
        <v>0</v>
      </c>
      <c r="K80" s="1">
        <v>2</v>
      </c>
      <c r="L80" s="1">
        <v>1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</v>
      </c>
      <c r="T80" s="1">
        <v>62</v>
      </c>
      <c r="U80" s="1">
        <v>0</v>
      </c>
      <c r="V80" s="1">
        <v>0</v>
      </c>
      <c r="W80" s="1">
        <v>5</v>
      </c>
      <c r="X80" s="1">
        <v>0</v>
      </c>
      <c r="Y80" s="1">
        <v>0</v>
      </c>
      <c r="Z80" s="1">
        <v>1</v>
      </c>
      <c r="AA80" s="1">
        <v>5</v>
      </c>
      <c r="AB80" s="1">
        <v>1</v>
      </c>
      <c r="AC80" s="1">
        <v>0</v>
      </c>
      <c r="AD80" s="1">
        <v>0</v>
      </c>
      <c r="AE80" s="1">
        <v>1</v>
      </c>
      <c r="AF80" s="1">
        <v>0</v>
      </c>
      <c r="AG80" s="1">
        <v>0</v>
      </c>
      <c r="AH80" s="1">
        <v>2</v>
      </c>
      <c r="AI80" s="1">
        <v>0</v>
      </c>
      <c r="AJ80" s="1">
        <v>0</v>
      </c>
      <c r="AK80" s="1">
        <v>1</v>
      </c>
      <c r="AL80" s="1">
        <v>82</v>
      </c>
      <c r="AM80" s="1">
        <v>1</v>
      </c>
      <c r="AN80" s="1">
        <v>1</v>
      </c>
      <c r="AO80" s="1">
        <v>9</v>
      </c>
      <c r="AP80" s="1">
        <v>0</v>
      </c>
      <c r="AQ80" s="1">
        <v>3</v>
      </c>
      <c r="AR80" s="1">
        <v>0</v>
      </c>
      <c r="AS80" s="1">
        <v>0</v>
      </c>
      <c r="AT80" s="1">
        <v>0</v>
      </c>
      <c r="AU80" s="1">
        <v>12</v>
      </c>
      <c r="AV80" s="1">
        <v>0</v>
      </c>
      <c r="AW80" s="1">
        <v>0</v>
      </c>
      <c r="AX80" s="1">
        <v>3</v>
      </c>
      <c r="AY80" s="1">
        <v>1</v>
      </c>
      <c r="AZ80" s="1">
        <v>0</v>
      </c>
      <c r="BA80" s="1">
        <v>0</v>
      </c>
      <c r="BB80" s="1">
        <v>0</v>
      </c>
      <c r="BC80" s="1">
        <v>0</v>
      </c>
      <c r="BD80" s="1">
        <v>1</v>
      </c>
      <c r="BE80" s="1">
        <v>0</v>
      </c>
      <c r="BF80" s="1">
        <v>4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3"/>
    </row>
    <row r="81" spans="1:77" outlineLevel="2" x14ac:dyDescent="0.25">
      <c r="A81" s="1" t="s">
        <v>88</v>
      </c>
      <c r="B81" s="1" t="s">
        <v>90</v>
      </c>
      <c r="C81" s="1">
        <v>120</v>
      </c>
      <c r="D81" s="1">
        <v>5</v>
      </c>
      <c r="E81" s="1">
        <v>2</v>
      </c>
      <c r="F81" s="1">
        <v>0</v>
      </c>
      <c r="G81" s="1">
        <v>2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>
        <v>1</v>
      </c>
      <c r="T81" s="1">
        <v>34</v>
      </c>
      <c r="U81" s="1">
        <v>0</v>
      </c>
      <c r="V81" s="1">
        <v>0</v>
      </c>
      <c r="W81" s="1">
        <v>3</v>
      </c>
      <c r="X81" s="1">
        <v>0</v>
      </c>
      <c r="Y81" s="1">
        <v>0</v>
      </c>
      <c r="Z81" s="1">
        <v>0</v>
      </c>
      <c r="AA81" s="1">
        <v>2</v>
      </c>
      <c r="AB81" s="1">
        <v>4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46</v>
      </c>
      <c r="AM81" s="1">
        <v>0</v>
      </c>
      <c r="AN81" s="1">
        <v>4</v>
      </c>
      <c r="AO81" s="1">
        <v>8</v>
      </c>
      <c r="AP81" s="1">
        <v>0</v>
      </c>
      <c r="AQ81" s="1">
        <v>0</v>
      </c>
      <c r="AR81" s="1">
        <v>3</v>
      </c>
      <c r="AS81" s="1">
        <v>0</v>
      </c>
      <c r="AT81" s="1">
        <v>0</v>
      </c>
      <c r="AU81" s="1">
        <v>3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1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3"/>
    </row>
    <row r="82" spans="1:77" outlineLevel="2" x14ac:dyDescent="0.25">
      <c r="A82" s="1" t="s">
        <v>88</v>
      </c>
      <c r="B82" s="1" t="s">
        <v>91</v>
      </c>
      <c r="C82" s="1">
        <v>144</v>
      </c>
      <c r="D82" s="1">
        <v>6</v>
      </c>
      <c r="E82" s="1">
        <v>4</v>
      </c>
      <c r="F82" s="1">
        <v>0</v>
      </c>
      <c r="G82" s="1">
        <v>0</v>
      </c>
      <c r="H82" s="1">
        <v>0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24</v>
      </c>
      <c r="U82" s="1">
        <v>2</v>
      </c>
      <c r="V82" s="1">
        <v>0</v>
      </c>
      <c r="W82" s="1">
        <v>7</v>
      </c>
      <c r="X82" s="1">
        <v>1</v>
      </c>
      <c r="Y82" s="1">
        <v>0</v>
      </c>
      <c r="Z82" s="1">
        <v>0</v>
      </c>
      <c r="AA82" s="1">
        <v>15</v>
      </c>
      <c r="AB82" s="1">
        <v>4</v>
      </c>
      <c r="AC82" s="1">
        <v>0</v>
      </c>
      <c r="AD82" s="1">
        <v>1</v>
      </c>
      <c r="AE82" s="1">
        <v>0</v>
      </c>
      <c r="AF82" s="1">
        <v>0</v>
      </c>
      <c r="AG82" s="1">
        <v>0</v>
      </c>
      <c r="AH82" s="1">
        <v>1</v>
      </c>
      <c r="AI82" s="1">
        <v>0</v>
      </c>
      <c r="AJ82" s="1">
        <v>0</v>
      </c>
      <c r="AK82" s="1">
        <v>0</v>
      </c>
      <c r="AL82" s="1">
        <v>63</v>
      </c>
      <c r="AM82" s="1">
        <v>0</v>
      </c>
      <c r="AN82" s="1">
        <v>1</v>
      </c>
      <c r="AO82" s="1">
        <v>1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3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1</v>
      </c>
      <c r="BE82" s="1">
        <v>0</v>
      </c>
      <c r="BF82" s="1">
        <v>7</v>
      </c>
      <c r="BG82" s="1">
        <v>0</v>
      </c>
      <c r="BH82" s="1">
        <v>0</v>
      </c>
      <c r="BI82" s="1">
        <v>1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3"/>
    </row>
    <row r="83" spans="1:77" outlineLevel="2" x14ac:dyDescent="0.25">
      <c r="A83" s="1" t="s">
        <v>88</v>
      </c>
      <c r="B83" s="1" t="s">
        <v>92</v>
      </c>
      <c r="C83" s="1">
        <v>49</v>
      </c>
      <c r="D83" s="1">
        <v>3</v>
      </c>
      <c r="E83" s="1">
        <v>0</v>
      </c>
      <c r="F83" s="1">
        <v>0</v>
      </c>
      <c r="G83" s="1">
        <v>0</v>
      </c>
      <c r="H83" s="1">
        <v>0</v>
      </c>
      <c r="I83" s="1">
        <v>1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2</v>
      </c>
      <c r="S83" s="1">
        <v>0</v>
      </c>
      <c r="T83" s="1">
        <v>16</v>
      </c>
      <c r="U83" s="1">
        <v>0</v>
      </c>
      <c r="V83" s="1">
        <v>0</v>
      </c>
      <c r="W83" s="1">
        <v>2</v>
      </c>
      <c r="X83" s="1">
        <v>0</v>
      </c>
      <c r="Y83" s="1">
        <v>0</v>
      </c>
      <c r="Z83" s="1">
        <v>0</v>
      </c>
      <c r="AA83" s="1">
        <v>2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18</v>
      </c>
      <c r="AM83" s="1">
        <v>0</v>
      </c>
      <c r="AN83" s="1">
        <v>0</v>
      </c>
      <c r="AO83" s="1">
        <v>2</v>
      </c>
      <c r="AP83" s="1">
        <v>0</v>
      </c>
      <c r="AQ83" s="1">
        <v>0</v>
      </c>
      <c r="AR83" s="1">
        <v>1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2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3"/>
    </row>
    <row r="84" spans="1:77" outlineLevel="2" x14ac:dyDescent="0.25">
      <c r="A84" s="1" t="s">
        <v>88</v>
      </c>
      <c r="B84" s="1" t="s">
        <v>93</v>
      </c>
      <c r="C84" s="1">
        <v>279</v>
      </c>
      <c r="D84" s="1">
        <v>25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3</v>
      </c>
      <c r="L84" s="1">
        <v>1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</v>
      </c>
      <c r="S84" s="1">
        <v>0</v>
      </c>
      <c r="T84" s="1">
        <v>57</v>
      </c>
      <c r="U84" s="1">
        <v>0</v>
      </c>
      <c r="V84" s="1">
        <v>1</v>
      </c>
      <c r="W84" s="1">
        <v>13</v>
      </c>
      <c r="X84" s="1">
        <v>0</v>
      </c>
      <c r="Y84" s="1">
        <v>0</v>
      </c>
      <c r="Z84" s="1">
        <v>0</v>
      </c>
      <c r="AA84" s="1">
        <v>20</v>
      </c>
      <c r="AB84" s="1">
        <v>6</v>
      </c>
      <c r="AC84" s="1">
        <v>0</v>
      </c>
      <c r="AD84" s="1">
        <v>0</v>
      </c>
      <c r="AE84" s="1">
        <v>0</v>
      </c>
      <c r="AF84" s="1">
        <v>0</v>
      </c>
      <c r="AG84" s="1">
        <v>1</v>
      </c>
      <c r="AH84" s="1">
        <v>0</v>
      </c>
      <c r="AI84" s="1">
        <v>7</v>
      </c>
      <c r="AJ84" s="1">
        <v>0</v>
      </c>
      <c r="AK84" s="1">
        <v>5</v>
      </c>
      <c r="AL84" s="1">
        <v>100</v>
      </c>
      <c r="AM84" s="1">
        <v>0</v>
      </c>
      <c r="AN84" s="1">
        <v>1</v>
      </c>
      <c r="AO84" s="1">
        <v>10</v>
      </c>
      <c r="AP84" s="1">
        <v>0</v>
      </c>
      <c r="AQ84" s="1">
        <v>0</v>
      </c>
      <c r="AR84" s="1">
        <v>1</v>
      </c>
      <c r="AS84" s="1">
        <v>0</v>
      </c>
      <c r="AT84" s="1">
        <v>0</v>
      </c>
      <c r="AU84" s="1">
        <v>15</v>
      </c>
      <c r="AV84" s="1">
        <v>0</v>
      </c>
      <c r="AW84" s="1">
        <v>0</v>
      </c>
      <c r="AX84" s="1">
        <v>2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8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3"/>
    </row>
    <row r="85" spans="1:77" outlineLevel="2" x14ac:dyDescent="0.25">
      <c r="A85" s="1" t="s">
        <v>88</v>
      </c>
      <c r="B85" s="1" t="s">
        <v>94</v>
      </c>
      <c r="C85" s="1">
        <v>19</v>
      </c>
      <c r="D85" s="1">
        <v>2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3</v>
      </c>
      <c r="U85" s="1">
        <v>0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0</v>
      </c>
      <c r="AB85" s="1">
        <v>1</v>
      </c>
      <c r="AC85" s="1">
        <v>0</v>
      </c>
      <c r="AD85" s="1">
        <v>2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8</v>
      </c>
      <c r="AM85" s="1">
        <v>0</v>
      </c>
      <c r="AN85" s="1">
        <v>1</v>
      </c>
      <c r="AO85" s="1">
        <v>1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3"/>
    </row>
    <row r="86" spans="1:77" outlineLevel="2" x14ac:dyDescent="0.25">
      <c r="A86" s="1" t="s">
        <v>88</v>
      </c>
      <c r="B86" s="1" t="s">
        <v>96</v>
      </c>
      <c r="C86" s="1">
        <v>287</v>
      </c>
      <c r="D86" s="1">
        <v>16</v>
      </c>
      <c r="E86" s="1">
        <v>0</v>
      </c>
      <c r="F86" s="1">
        <v>0</v>
      </c>
      <c r="G86" s="1">
        <v>1</v>
      </c>
      <c r="H86" s="1">
        <v>1</v>
      </c>
      <c r="I86" s="1">
        <v>0</v>
      </c>
      <c r="J86" s="1">
        <v>1</v>
      </c>
      <c r="K86" s="1">
        <v>1</v>
      </c>
      <c r="L86" s="1">
        <v>0</v>
      </c>
      <c r="M86" s="1">
        <v>2</v>
      </c>
      <c r="N86" s="1">
        <v>0</v>
      </c>
      <c r="O86" s="1">
        <v>0</v>
      </c>
      <c r="P86" s="1">
        <v>0</v>
      </c>
      <c r="Q86" s="1">
        <v>0</v>
      </c>
      <c r="R86" s="1">
        <v>6</v>
      </c>
      <c r="S86" s="1">
        <v>5</v>
      </c>
      <c r="T86" s="1">
        <v>66</v>
      </c>
      <c r="U86" s="1">
        <v>2</v>
      </c>
      <c r="V86" s="1">
        <v>0</v>
      </c>
      <c r="W86" s="1">
        <v>7</v>
      </c>
      <c r="X86" s="1">
        <v>0</v>
      </c>
      <c r="Y86" s="1">
        <v>2</v>
      </c>
      <c r="Z86" s="1">
        <v>0</v>
      </c>
      <c r="AA86" s="1">
        <v>8</v>
      </c>
      <c r="AB86" s="1">
        <v>8</v>
      </c>
      <c r="AC86" s="1">
        <v>0</v>
      </c>
      <c r="AD86" s="1">
        <v>1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4</v>
      </c>
      <c r="AL86" s="1">
        <v>108</v>
      </c>
      <c r="AM86" s="1">
        <v>2</v>
      </c>
      <c r="AN86" s="1">
        <v>5</v>
      </c>
      <c r="AO86" s="1">
        <v>7</v>
      </c>
      <c r="AP86" s="1">
        <v>0</v>
      </c>
      <c r="AQ86" s="1">
        <v>0</v>
      </c>
      <c r="AR86" s="1">
        <v>1</v>
      </c>
      <c r="AS86" s="1">
        <v>1</v>
      </c>
      <c r="AT86" s="1">
        <v>0</v>
      </c>
      <c r="AU86" s="1">
        <v>13</v>
      </c>
      <c r="AV86" s="1">
        <v>0</v>
      </c>
      <c r="AW86" s="1">
        <v>0</v>
      </c>
      <c r="AX86" s="1">
        <v>0</v>
      </c>
      <c r="AY86" s="1">
        <v>1</v>
      </c>
      <c r="AZ86" s="1">
        <v>0</v>
      </c>
      <c r="BA86" s="1">
        <v>0</v>
      </c>
      <c r="BB86" s="1">
        <v>0</v>
      </c>
      <c r="BC86" s="1">
        <v>0</v>
      </c>
      <c r="BD86" s="1">
        <v>2</v>
      </c>
      <c r="BE86" s="1">
        <v>2</v>
      </c>
      <c r="BF86" s="1">
        <v>12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1</v>
      </c>
      <c r="BW86" s="1">
        <v>0</v>
      </c>
      <c r="BX86" s="1">
        <v>0</v>
      </c>
      <c r="BY86" s="3"/>
    </row>
    <row r="87" spans="1:77" outlineLevel="2" x14ac:dyDescent="0.25">
      <c r="A87" s="1" t="s">
        <v>88</v>
      </c>
      <c r="B87" s="1" t="s">
        <v>97</v>
      </c>
      <c r="C87" s="1">
        <v>78</v>
      </c>
      <c r="D87" s="1">
        <v>0</v>
      </c>
      <c r="E87" s="1">
        <v>1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</v>
      </c>
      <c r="O87" s="1">
        <v>0</v>
      </c>
      <c r="P87" s="1">
        <v>0</v>
      </c>
      <c r="Q87" s="1">
        <v>0</v>
      </c>
      <c r="R87" s="1">
        <v>1</v>
      </c>
      <c r="S87" s="1">
        <v>1</v>
      </c>
      <c r="T87" s="1">
        <v>20</v>
      </c>
      <c r="U87" s="1">
        <v>0</v>
      </c>
      <c r="V87" s="1">
        <v>0</v>
      </c>
      <c r="W87" s="1">
        <v>2</v>
      </c>
      <c r="X87" s="1">
        <v>0</v>
      </c>
      <c r="Y87" s="1">
        <v>0</v>
      </c>
      <c r="Z87" s="1">
        <v>0</v>
      </c>
      <c r="AA87" s="1">
        <v>4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2</v>
      </c>
      <c r="AI87" s="1">
        <v>0</v>
      </c>
      <c r="AJ87" s="1">
        <v>0</v>
      </c>
      <c r="AK87" s="1">
        <v>1</v>
      </c>
      <c r="AL87" s="1">
        <v>35</v>
      </c>
      <c r="AM87" s="1">
        <v>0</v>
      </c>
      <c r="AN87" s="1">
        <v>2</v>
      </c>
      <c r="AO87" s="1">
        <v>5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2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3"/>
    </row>
    <row r="88" spans="1:77" outlineLevel="2" x14ac:dyDescent="0.25">
      <c r="A88" s="1" t="s">
        <v>88</v>
      </c>
      <c r="B88" s="1" t="s">
        <v>99</v>
      </c>
      <c r="C88" s="1">
        <v>273</v>
      </c>
      <c r="D88" s="1">
        <v>11</v>
      </c>
      <c r="E88" s="1">
        <v>3</v>
      </c>
      <c r="F88" s="1">
        <v>0</v>
      </c>
      <c r="G88" s="1">
        <v>1</v>
      </c>
      <c r="H88" s="1">
        <v>0</v>
      </c>
      <c r="I88" s="1">
        <v>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4</v>
      </c>
      <c r="S88" s="1">
        <v>1</v>
      </c>
      <c r="T88" s="1">
        <v>70</v>
      </c>
      <c r="U88" s="1">
        <v>1</v>
      </c>
      <c r="V88" s="1">
        <v>0</v>
      </c>
      <c r="W88" s="1">
        <v>12</v>
      </c>
      <c r="X88" s="1">
        <v>0</v>
      </c>
      <c r="Y88" s="1">
        <v>0</v>
      </c>
      <c r="Z88" s="1">
        <v>0</v>
      </c>
      <c r="AA88" s="1">
        <v>11</v>
      </c>
      <c r="AB88" s="1">
        <v>4</v>
      </c>
      <c r="AC88" s="1">
        <v>0</v>
      </c>
      <c r="AD88" s="1">
        <v>1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5</v>
      </c>
      <c r="AL88" s="1">
        <v>102</v>
      </c>
      <c r="AM88" s="1">
        <v>1</v>
      </c>
      <c r="AN88" s="1">
        <v>3</v>
      </c>
      <c r="AO88" s="1">
        <v>13</v>
      </c>
      <c r="AP88" s="1">
        <v>0</v>
      </c>
      <c r="AQ88" s="1">
        <v>0</v>
      </c>
      <c r="AR88" s="1">
        <v>1</v>
      </c>
      <c r="AS88" s="1">
        <v>0</v>
      </c>
      <c r="AT88" s="1">
        <v>0</v>
      </c>
      <c r="AU88" s="1">
        <v>14</v>
      </c>
      <c r="AV88" s="1">
        <v>0</v>
      </c>
      <c r="AW88" s="1">
        <v>0</v>
      </c>
      <c r="AX88" s="1">
        <v>2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2</v>
      </c>
      <c r="BE88" s="1">
        <v>4</v>
      </c>
      <c r="BF88" s="1">
        <v>6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3"/>
    </row>
    <row r="89" spans="1:77" outlineLevel="2" x14ac:dyDescent="0.25">
      <c r="A89" s="1" t="s">
        <v>88</v>
      </c>
      <c r="B89" s="1" t="s">
        <v>100</v>
      </c>
      <c r="C89" s="1">
        <v>25</v>
      </c>
      <c r="D89" s="1">
        <v>0</v>
      </c>
      <c r="E89" s="1">
        <v>0</v>
      </c>
      <c r="F89" s="1">
        <v>0</v>
      </c>
      <c r="G89" s="1">
        <v>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4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3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</v>
      </c>
      <c r="AL89" s="1">
        <v>12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2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3"/>
    </row>
    <row r="90" spans="1:77" outlineLevel="2" x14ac:dyDescent="0.25">
      <c r="A90" s="1" t="s">
        <v>88</v>
      </c>
      <c r="B90" s="1" t="s">
        <v>101</v>
      </c>
      <c r="C90" s="1">
        <v>104</v>
      </c>
      <c r="D90" s="1">
        <v>8</v>
      </c>
      <c r="E90" s="1">
        <v>4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</v>
      </c>
      <c r="L90" s="1">
        <v>1</v>
      </c>
      <c r="M90" s="1">
        <v>0</v>
      </c>
      <c r="N90" s="1">
        <v>1</v>
      </c>
      <c r="O90" s="1">
        <v>0</v>
      </c>
      <c r="P90" s="1">
        <v>0</v>
      </c>
      <c r="Q90" s="1">
        <v>0</v>
      </c>
      <c r="R90" s="1">
        <v>0</v>
      </c>
      <c r="S90" s="1">
        <v>1</v>
      </c>
      <c r="T90" s="1">
        <v>23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0</v>
      </c>
      <c r="AA90" s="1">
        <v>3</v>
      </c>
      <c r="AB90" s="1">
        <v>1</v>
      </c>
      <c r="AC90" s="1">
        <v>0</v>
      </c>
      <c r="AD90" s="1">
        <v>0</v>
      </c>
      <c r="AE90" s="1">
        <v>0</v>
      </c>
      <c r="AF90" s="1">
        <v>1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35</v>
      </c>
      <c r="AM90" s="1">
        <v>0</v>
      </c>
      <c r="AN90" s="1">
        <v>0</v>
      </c>
      <c r="AO90" s="1">
        <v>8</v>
      </c>
      <c r="AP90" s="1">
        <v>0</v>
      </c>
      <c r="AQ90" s="1">
        <v>3</v>
      </c>
      <c r="AR90" s="1">
        <v>0</v>
      </c>
      <c r="AS90" s="1">
        <v>0</v>
      </c>
      <c r="AT90" s="1">
        <v>0</v>
      </c>
      <c r="AU90" s="1">
        <v>5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7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1</v>
      </c>
      <c r="BX90" s="1">
        <v>0</v>
      </c>
      <c r="BY90" s="3"/>
    </row>
    <row r="91" spans="1:77" outlineLevel="2" x14ac:dyDescent="0.25">
      <c r="A91" s="1" t="s">
        <v>88</v>
      </c>
      <c r="B91" s="1" t="s">
        <v>102</v>
      </c>
      <c r="C91" s="1">
        <v>13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1</v>
      </c>
      <c r="T91" s="1">
        <v>3</v>
      </c>
      <c r="U91" s="1">
        <v>0</v>
      </c>
      <c r="V91" s="1">
        <v>0</v>
      </c>
      <c r="W91" s="1">
        <v>1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6</v>
      </c>
      <c r="AM91" s="1">
        <v>0</v>
      </c>
      <c r="AN91" s="1">
        <v>0</v>
      </c>
      <c r="AO91" s="1">
        <v>2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3"/>
    </row>
    <row r="92" spans="1:77" outlineLevel="2" x14ac:dyDescent="0.25">
      <c r="A92" s="1" t="s">
        <v>88</v>
      </c>
      <c r="B92" s="1" t="s">
        <v>228</v>
      </c>
      <c r="C92" s="1">
        <v>17</v>
      </c>
      <c r="D92" s="1">
        <v>0</v>
      </c>
      <c r="E92" s="1">
        <v>0</v>
      </c>
      <c r="F92" s="1">
        <v>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5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2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1</v>
      </c>
      <c r="AL92" s="1">
        <v>6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1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3"/>
    </row>
    <row r="93" spans="1:77" outlineLevel="2" x14ac:dyDescent="0.25">
      <c r="A93" s="1" t="s">
        <v>88</v>
      </c>
      <c r="B93" s="1" t="s">
        <v>103</v>
      </c>
      <c r="C93" s="1">
        <v>109</v>
      </c>
      <c r="D93" s="1">
        <v>3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1</v>
      </c>
      <c r="L93" s="1">
        <v>1</v>
      </c>
      <c r="M93" s="1">
        <v>1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23</v>
      </c>
      <c r="U93" s="1">
        <v>0</v>
      </c>
      <c r="V93" s="1">
        <v>0</v>
      </c>
      <c r="W93" s="1">
        <v>1</v>
      </c>
      <c r="X93" s="1">
        <v>0</v>
      </c>
      <c r="Y93" s="1">
        <v>0</v>
      </c>
      <c r="Z93" s="1">
        <v>1</v>
      </c>
      <c r="AA93" s="1">
        <v>5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0</v>
      </c>
      <c r="AL93" s="1">
        <v>51</v>
      </c>
      <c r="AM93" s="1">
        <v>0</v>
      </c>
      <c r="AN93" s="1">
        <v>0</v>
      </c>
      <c r="AO93" s="1">
        <v>6</v>
      </c>
      <c r="AP93" s="1">
        <v>0</v>
      </c>
      <c r="AQ93" s="1">
        <v>1</v>
      </c>
      <c r="AR93" s="1">
        <v>0</v>
      </c>
      <c r="AS93" s="1">
        <v>0</v>
      </c>
      <c r="AT93" s="1">
        <v>0</v>
      </c>
      <c r="AU93" s="1">
        <v>4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1</v>
      </c>
      <c r="BC93" s="1">
        <v>0</v>
      </c>
      <c r="BD93" s="1">
        <v>1</v>
      </c>
      <c r="BE93" s="1">
        <v>0</v>
      </c>
      <c r="BF93" s="1">
        <v>6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1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3"/>
    </row>
    <row r="94" spans="1:77" outlineLevel="2" x14ac:dyDescent="0.25">
      <c r="A94" s="1" t="s">
        <v>88</v>
      </c>
      <c r="B94" s="1" t="s">
        <v>104</v>
      </c>
      <c r="C94" s="1">
        <v>274</v>
      </c>
      <c r="D94" s="1">
        <v>11</v>
      </c>
      <c r="E94" s="1">
        <v>5</v>
      </c>
      <c r="F94" s="1">
        <v>3</v>
      </c>
      <c r="G94" s="1">
        <v>1</v>
      </c>
      <c r="H94" s="1">
        <v>0</v>
      </c>
      <c r="I94" s="1">
        <v>0</v>
      </c>
      <c r="J94" s="1">
        <v>0</v>
      </c>
      <c r="K94" s="1">
        <v>0</v>
      </c>
      <c r="L94" s="1">
        <v>2</v>
      </c>
      <c r="M94" s="1">
        <v>0</v>
      </c>
      <c r="N94" s="1">
        <v>0</v>
      </c>
      <c r="O94" s="1">
        <v>0</v>
      </c>
      <c r="P94" s="1">
        <v>1</v>
      </c>
      <c r="Q94" s="1">
        <v>0</v>
      </c>
      <c r="R94" s="1">
        <v>1</v>
      </c>
      <c r="S94" s="1">
        <v>1</v>
      </c>
      <c r="T94" s="1">
        <v>65</v>
      </c>
      <c r="U94" s="1">
        <v>0</v>
      </c>
      <c r="V94" s="1">
        <v>0</v>
      </c>
      <c r="W94" s="1">
        <v>11</v>
      </c>
      <c r="X94" s="1">
        <v>0</v>
      </c>
      <c r="Y94" s="1">
        <v>1</v>
      </c>
      <c r="Z94" s="1">
        <v>0</v>
      </c>
      <c r="AA94" s="1">
        <v>7</v>
      </c>
      <c r="AB94" s="1">
        <v>6</v>
      </c>
      <c r="AC94" s="1">
        <v>0</v>
      </c>
      <c r="AD94" s="1">
        <v>1</v>
      </c>
      <c r="AE94" s="1">
        <v>0</v>
      </c>
      <c r="AF94" s="1">
        <v>1</v>
      </c>
      <c r="AG94" s="1">
        <v>0</v>
      </c>
      <c r="AH94" s="1">
        <v>1</v>
      </c>
      <c r="AI94" s="1">
        <v>0</v>
      </c>
      <c r="AJ94" s="1">
        <v>0</v>
      </c>
      <c r="AK94" s="1">
        <v>2</v>
      </c>
      <c r="AL94" s="1">
        <v>110</v>
      </c>
      <c r="AM94" s="1">
        <v>0</v>
      </c>
      <c r="AN94" s="1">
        <v>3</v>
      </c>
      <c r="AO94" s="1">
        <v>8</v>
      </c>
      <c r="AP94" s="1">
        <v>0</v>
      </c>
      <c r="AQ94" s="1">
        <v>1</v>
      </c>
      <c r="AR94" s="1">
        <v>0</v>
      </c>
      <c r="AS94" s="1">
        <v>0</v>
      </c>
      <c r="AT94" s="1">
        <v>0</v>
      </c>
      <c r="AU94" s="1">
        <v>13</v>
      </c>
      <c r="AV94" s="1">
        <v>0</v>
      </c>
      <c r="AW94" s="1">
        <v>0</v>
      </c>
      <c r="AX94" s="1">
        <v>0</v>
      </c>
      <c r="AY94" s="1">
        <v>1</v>
      </c>
      <c r="AZ94" s="1">
        <v>1</v>
      </c>
      <c r="BA94" s="1">
        <v>0</v>
      </c>
      <c r="BB94" s="1">
        <v>0</v>
      </c>
      <c r="BC94" s="1">
        <v>0</v>
      </c>
      <c r="BD94" s="1">
        <v>3</v>
      </c>
      <c r="BE94" s="1">
        <v>1</v>
      </c>
      <c r="BF94" s="1">
        <v>12</v>
      </c>
      <c r="BG94" s="1">
        <v>0</v>
      </c>
      <c r="BH94" s="1">
        <v>0</v>
      </c>
      <c r="BI94" s="1">
        <v>1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3"/>
    </row>
    <row r="95" spans="1:77" outlineLevel="2" x14ac:dyDescent="0.25">
      <c r="A95" s="1" t="s">
        <v>88</v>
      </c>
      <c r="B95" s="1" t="s">
        <v>105</v>
      </c>
      <c r="C95" s="1">
        <v>77</v>
      </c>
      <c r="D95" s="1">
        <v>3</v>
      </c>
      <c r="E95" s="1">
        <v>1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  <c r="K95" s="1">
        <v>1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17</v>
      </c>
      <c r="U95" s="1">
        <v>0</v>
      </c>
      <c r="V95" s="1">
        <v>0</v>
      </c>
      <c r="W95" s="1">
        <v>2</v>
      </c>
      <c r="X95" s="1">
        <v>0</v>
      </c>
      <c r="Y95" s="1">
        <v>0</v>
      </c>
      <c r="Z95" s="1">
        <v>0</v>
      </c>
      <c r="AA95" s="1">
        <v>2</v>
      </c>
      <c r="AB95" s="1">
        <v>1</v>
      </c>
      <c r="AC95" s="1">
        <v>2</v>
      </c>
      <c r="AD95" s="1">
        <v>0</v>
      </c>
      <c r="AE95" s="1">
        <v>0</v>
      </c>
      <c r="AF95" s="1">
        <v>0</v>
      </c>
      <c r="AG95" s="1">
        <v>0</v>
      </c>
      <c r="AH95" s="1">
        <v>2</v>
      </c>
      <c r="AI95" s="1">
        <v>0</v>
      </c>
      <c r="AJ95" s="1">
        <v>0</v>
      </c>
      <c r="AK95" s="1">
        <v>0</v>
      </c>
      <c r="AL95" s="1">
        <v>37</v>
      </c>
      <c r="AM95" s="1">
        <v>0</v>
      </c>
      <c r="AN95" s="1">
        <v>1</v>
      </c>
      <c r="AO95" s="1">
        <v>1</v>
      </c>
      <c r="AP95" s="1">
        <v>0</v>
      </c>
      <c r="AQ95" s="1">
        <v>0</v>
      </c>
      <c r="AR95" s="1">
        <v>0</v>
      </c>
      <c r="AS95" s="1">
        <v>1</v>
      </c>
      <c r="AT95" s="1">
        <v>0</v>
      </c>
      <c r="AU95" s="1">
        <v>2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1</v>
      </c>
      <c r="BE95" s="1">
        <v>2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3"/>
    </row>
    <row r="96" spans="1:77" outlineLevel="2" x14ac:dyDescent="0.25">
      <c r="A96" s="1" t="s">
        <v>88</v>
      </c>
      <c r="B96" s="1" t="s">
        <v>106</v>
      </c>
      <c r="C96" s="1">
        <v>266</v>
      </c>
      <c r="D96" s="1">
        <v>4</v>
      </c>
      <c r="E96" s="1">
        <v>1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3</v>
      </c>
      <c r="L96" s="1">
        <v>0</v>
      </c>
      <c r="M96" s="1">
        <v>0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63</v>
      </c>
      <c r="U96" s="1">
        <v>1</v>
      </c>
      <c r="V96" s="1">
        <v>0</v>
      </c>
      <c r="W96" s="1">
        <v>4</v>
      </c>
      <c r="X96" s="1">
        <v>0</v>
      </c>
      <c r="Y96" s="1">
        <v>0</v>
      </c>
      <c r="Z96" s="1">
        <v>0</v>
      </c>
      <c r="AA96" s="1">
        <v>12</v>
      </c>
      <c r="AB96" s="1">
        <v>7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2</v>
      </c>
      <c r="AI96" s="1">
        <v>0</v>
      </c>
      <c r="AJ96" s="1">
        <v>0</v>
      </c>
      <c r="AK96" s="1">
        <v>0</v>
      </c>
      <c r="AL96" s="1">
        <v>113</v>
      </c>
      <c r="AM96" s="1">
        <v>2</v>
      </c>
      <c r="AN96" s="1">
        <v>6</v>
      </c>
      <c r="AO96" s="1">
        <v>22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8</v>
      </c>
      <c r="AV96" s="1">
        <v>0</v>
      </c>
      <c r="AW96" s="1">
        <v>1</v>
      </c>
      <c r="AX96" s="1">
        <v>0</v>
      </c>
      <c r="AY96" s="1">
        <v>0</v>
      </c>
      <c r="AZ96" s="1">
        <v>1</v>
      </c>
      <c r="BA96" s="1">
        <v>0</v>
      </c>
      <c r="BB96" s="1">
        <v>0</v>
      </c>
      <c r="BC96" s="1">
        <v>1</v>
      </c>
      <c r="BD96" s="1">
        <v>1</v>
      </c>
      <c r="BE96" s="1">
        <v>0</v>
      </c>
      <c r="BF96" s="1">
        <v>11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1</v>
      </c>
      <c r="BU96" s="1">
        <v>0</v>
      </c>
      <c r="BV96" s="1">
        <v>0</v>
      </c>
      <c r="BW96" s="1">
        <v>0</v>
      </c>
      <c r="BX96" s="1">
        <v>0</v>
      </c>
      <c r="BY96" s="3"/>
    </row>
    <row r="97" spans="1:77" outlineLevel="2" x14ac:dyDescent="0.25">
      <c r="A97" s="1" t="s">
        <v>88</v>
      </c>
      <c r="B97" s="1" t="s">
        <v>107</v>
      </c>
      <c r="C97" s="1">
        <v>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1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3"/>
    </row>
    <row r="98" spans="1:77" outlineLevel="2" x14ac:dyDescent="0.25">
      <c r="A98" s="1" t="s">
        <v>88</v>
      </c>
      <c r="B98" s="1" t="s">
        <v>109</v>
      </c>
      <c r="C98" s="1">
        <v>203</v>
      </c>
      <c r="D98" s="1">
        <v>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1</v>
      </c>
      <c r="O98" s="1">
        <v>0</v>
      </c>
      <c r="P98" s="1">
        <v>1</v>
      </c>
      <c r="Q98" s="1">
        <v>1</v>
      </c>
      <c r="R98" s="1">
        <v>0</v>
      </c>
      <c r="S98" s="1">
        <v>0</v>
      </c>
      <c r="T98" s="1">
        <v>44</v>
      </c>
      <c r="U98" s="1">
        <v>2</v>
      </c>
      <c r="V98" s="1">
        <v>3</v>
      </c>
      <c r="W98" s="1">
        <v>5</v>
      </c>
      <c r="X98" s="1">
        <v>1</v>
      </c>
      <c r="Y98" s="1">
        <v>0</v>
      </c>
      <c r="Z98" s="1">
        <v>1</v>
      </c>
      <c r="AA98" s="1">
        <v>1</v>
      </c>
      <c r="AB98" s="1">
        <v>4</v>
      </c>
      <c r="AC98" s="1">
        <v>0</v>
      </c>
      <c r="AD98" s="1">
        <v>1</v>
      </c>
      <c r="AE98" s="1">
        <v>0</v>
      </c>
      <c r="AF98" s="1">
        <v>1</v>
      </c>
      <c r="AG98" s="1">
        <v>0</v>
      </c>
      <c r="AH98" s="1">
        <v>2</v>
      </c>
      <c r="AI98" s="1">
        <v>0</v>
      </c>
      <c r="AJ98" s="1">
        <v>0</v>
      </c>
      <c r="AK98" s="1">
        <v>1</v>
      </c>
      <c r="AL98" s="1">
        <v>87</v>
      </c>
      <c r="AM98" s="1">
        <v>3</v>
      </c>
      <c r="AN98" s="1">
        <v>5</v>
      </c>
      <c r="AO98" s="1">
        <v>16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4</v>
      </c>
      <c r="AV98" s="1">
        <v>0</v>
      </c>
      <c r="AW98" s="1">
        <v>0</v>
      </c>
      <c r="AX98" s="1">
        <v>0</v>
      </c>
      <c r="AY98" s="1">
        <v>2</v>
      </c>
      <c r="AZ98" s="1">
        <v>0</v>
      </c>
      <c r="BA98" s="1">
        <v>0</v>
      </c>
      <c r="BB98" s="1">
        <v>0</v>
      </c>
      <c r="BC98" s="1">
        <v>0</v>
      </c>
      <c r="BD98" s="1">
        <v>1</v>
      </c>
      <c r="BE98" s="1">
        <v>0</v>
      </c>
      <c r="BF98" s="1">
        <v>11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3"/>
    </row>
    <row r="99" spans="1:77" outlineLevel="2" x14ac:dyDescent="0.25">
      <c r="A99" s="1" t="s">
        <v>88</v>
      </c>
      <c r="B99" s="1" t="s">
        <v>110</v>
      </c>
      <c r="C99" s="1">
        <v>55</v>
      </c>
      <c r="D99" s="1">
        <v>0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9</v>
      </c>
      <c r="U99" s="1">
        <v>1</v>
      </c>
      <c r="V99" s="1">
        <v>0</v>
      </c>
      <c r="W99" s="1">
        <v>1</v>
      </c>
      <c r="X99" s="1">
        <v>0</v>
      </c>
      <c r="Y99" s="1">
        <v>0</v>
      </c>
      <c r="Z99" s="1">
        <v>0</v>
      </c>
      <c r="AA99" s="1">
        <v>1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27</v>
      </c>
      <c r="AM99" s="1">
        <v>1</v>
      </c>
      <c r="AN99" s="1">
        <v>0</v>
      </c>
      <c r="AO99" s="1">
        <v>6</v>
      </c>
      <c r="AP99" s="1">
        <v>0</v>
      </c>
      <c r="AQ99" s="1">
        <v>0</v>
      </c>
      <c r="AR99" s="1">
        <v>1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1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6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3"/>
    </row>
    <row r="100" spans="1:77" outlineLevel="2" x14ac:dyDescent="0.25">
      <c r="A100" s="1" t="s">
        <v>88</v>
      </c>
      <c r="B100" s="1" t="s">
        <v>111</v>
      </c>
      <c r="C100" s="1">
        <v>65</v>
      </c>
      <c r="D100" s="1">
        <v>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7</v>
      </c>
      <c r="U100" s="1">
        <v>0</v>
      </c>
      <c r="V100" s="1">
        <v>0</v>
      </c>
      <c r="W100" s="1">
        <v>1</v>
      </c>
      <c r="X100" s="1">
        <v>0</v>
      </c>
      <c r="Y100" s="1">
        <v>0</v>
      </c>
      <c r="Z100" s="1">
        <v>0</v>
      </c>
      <c r="AA100" s="1">
        <v>1</v>
      </c>
      <c r="AB100" s="1">
        <v>0</v>
      </c>
      <c r="AC100" s="1">
        <v>0</v>
      </c>
      <c r="AD100" s="1">
        <v>1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7</v>
      </c>
      <c r="AL100" s="1">
        <v>30</v>
      </c>
      <c r="AM100" s="1">
        <v>0</v>
      </c>
      <c r="AN100" s="1">
        <v>1</v>
      </c>
      <c r="AO100" s="1">
        <v>8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1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</v>
      </c>
      <c r="BF100" s="1">
        <v>2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3"/>
    </row>
    <row r="101" spans="1:77" outlineLevel="2" x14ac:dyDescent="0.25">
      <c r="A101" s="1" t="s">
        <v>88</v>
      </c>
      <c r="B101" s="1" t="s">
        <v>112</v>
      </c>
      <c r="C101" s="1">
        <v>46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17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5</v>
      </c>
      <c r="AB101" s="1">
        <v>1</v>
      </c>
      <c r="AC101" s="1">
        <v>0</v>
      </c>
      <c r="AD101" s="1">
        <v>0</v>
      </c>
      <c r="AE101" s="1">
        <v>0</v>
      </c>
      <c r="AF101" s="1">
        <v>1</v>
      </c>
      <c r="AG101" s="1">
        <v>0</v>
      </c>
      <c r="AH101" s="1">
        <v>0</v>
      </c>
      <c r="AI101" s="1">
        <v>0</v>
      </c>
      <c r="AJ101" s="1">
        <v>0</v>
      </c>
      <c r="AK101" s="1">
        <v>1</v>
      </c>
      <c r="AL101" s="1">
        <v>14</v>
      </c>
      <c r="AM101" s="1">
        <v>0</v>
      </c>
      <c r="AN101" s="1">
        <v>0</v>
      </c>
      <c r="AO101" s="1">
        <v>3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1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1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3"/>
    </row>
    <row r="102" spans="1:77" outlineLevel="2" x14ac:dyDescent="0.25">
      <c r="A102" s="1" t="s">
        <v>88</v>
      </c>
      <c r="B102" s="1" t="s">
        <v>113</v>
      </c>
      <c r="C102" s="1">
        <v>187</v>
      </c>
      <c r="D102" s="1">
        <v>7</v>
      </c>
      <c r="E102" s="1">
        <v>3</v>
      </c>
      <c r="F102" s="1">
        <v>1</v>
      </c>
      <c r="G102" s="1">
        <v>0</v>
      </c>
      <c r="H102" s="1">
        <v>0</v>
      </c>
      <c r="I102" s="1">
        <v>1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</v>
      </c>
      <c r="S102" s="1">
        <v>1</v>
      </c>
      <c r="T102" s="1">
        <v>46</v>
      </c>
      <c r="U102" s="1">
        <v>0</v>
      </c>
      <c r="V102" s="1">
        <v>0</v>
      </c>
      <c r="W102" s="1">
        <v>3</v>
      </c>
      <c r="X102" s="1">
        <v>0</v>
      </c>
      <c r="Y102" s="1">
        <v>0</v>
      </c>
      <c r="Z102" s="1">
        <v>0</v>
      </c>
      <c r="AA102" s="1">
        <v>6</v>
      </c>
      <c r="AB102" s="1">
        <v>4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1</v>
      </c>
      <c r="AJ102" s="1">
        <v>0</v>
      </c>
      <c r="AK102" s="1">
        <v>2</v>
      </c>
      <c r="AL102" s="1">
        <v>77</v>
      </c>
      <c r="AM102" s="1">
        <v>0</v>
      </c>
      <c r="AN102" s="1">
        <v>6</v>
      </c>
      <c r="AO102" s="1">
        <v>14</v>
      </c>
      <c r="AP102" s="1">
        <v>0</v>
      </c>
      <c r="AQ102" s="1">
        <v>3</v>
      </c>
      <c r="AR102" s="1">
        <v>1</v>
      </c>
      <c r="AS102" s="1">
        <v>1</v>
      </c>
      <c r="AT102" s="1">
        <v>0</v>
      </c>
      <c r="AU102" s="1">
        <v>0</v>
      </c>
      <c r="AV102" s="1">
        <v>1</v>
      </c>
      <c r="AW102" s="1">
        <v>0</v>
      </c>
      <c r="AX102" s="1">
        <v>0</v>
      </c>
      <c r="AY102" s="1">
        <v>1</v>
      </c>
      <c r="AZ102" s="1">
        <v>0</v>
      </c>
      <c r="BA102" s="1">
        <v>0</v>
      </c>
      <c r="BB102" s="1">
        <v>0</v>
      </c>
      <c r="BC102" s="1">
        <v>0</v>
      </c>
      <c r="BD102" s="1">
        <v>1</v>
      </c>
      <c r="BE102" s="1">
        <v>1</v>
      </c>
      <c r="BF102" s="1">
        <v>5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3"/>
    </row>
    <row r="103" spans="1:77" outlineLevel="2" x14ac:dyDescent="0.25">
      <c r="A103" s="1" t="s">
        <v>88</v>
      </c>
      <c r="B103" s="1" t="s">
        <v>114</v>
      </c>
      <c r="C103" s="1">
        <v>643</v>
      </c>
      <c r="D103" s="1">
        <v>14</v>
      </c>
      <c r="E103" s="1">
        <v>5</v>
      </c>
      <c r="F103" s="1">
        <v>4</v>
      </c>
      <c r="G103" s="1">
        <v>3</v>
      </c>
      <c r="H103" s="1">
        <v>1</v>
      </c>
      <c r="I103" s="1">
        <v>5</v>
      </c>
      <c r="J103" s="1">
        <v>1</v>
      </c>
      <c r="K103" s="1">
        <v>5</v>
      </c>
      <c r="L103" s="1">
        <v>3</v>
      </c>
      <c r="M103" s="1">
        <v>1</v>
      </c>
      <c r="N103" s="1">
        <v>0</v>
      </c>
      <c r="O103" s="1">
        <v>1</v>
      </c>
      <c r="P103" s="1">
        <v>1</v>
      </c>
      <c r="Q103" s="1">
        <v>0</v>
      </c>
      <c r="R103" s="1">
        <v>1</v>
      </c>
      <c r="S103" s="1">
        <v>4</v>
      </c>
      <c r="T103" s="1">
        <v>143</v>
      </c>
      <c r="U103" s="1">
        <v>1</v>
      </c>
      <c r="V103" s="1">
        <v>0</v>
      </c>
      <c r="W103" s="1">
        <v>17</v>
      </c>
      <c r="X103" s="1">
        <v>1</v>
      </c>
      <c r="Y103" s="1">
        <v>0</v>
      </c>
      <c r="Z103" s="1">
        <v>0</v>
      </c>
      <c r="AA103" s="1">
        <v>27</v>
      </c>
      <c r="AB103" s="1">
        <v>13</v>
      </c>
      <c r="AC103" s="1">
        <v>0</v>
      </c>
      <c r="AD103" s="1">
        <v>1</v>
      </c>
      <c r="AE103" s="1">
        <v>0</v>
      </c>
      <c r="AF103" s="1">
        <v>0</v>
      </c>
      <c r="AG103" s="1">
        <v>0</v>
      </c>
      <c r="AH103" s="1">
        <v>3</v>
      </c>
      <c r="AI103" s="1">
        <v>0</v>
      </c>
      <c r="AJ103" s="1">
        <v>0</v>
      </c>
      <c r="AK103" s="1">
        <v>2</v>
      </c>
      <c r="AL103" s="1">
        <v>294</v>
      </c>
      <c r="AM103" s="1">
        <v>2</v>
      </c>
      <c r="AN103" s="1">
        <v>10</v>
      </c>
      <c r="AO103" s="1">
        <v>8</v>
      </c>
      <c r="AP103" s="1">
        <v>0</v>
      </c>
      <c r="AQ103" s="1">
        <v>0</v>
      </c>
      <c r="AR103" s="1">
        <v>4</v>
      </c>
      <c r="AS103" s="1">
        <v>1</v>
      </c>
      <c r="AT103" s="1">
        <v>0</v>
      </c>
      <c r="AU103" s="1">
        <v>32</v>
      </c>
      <c r="AV103" s="1">
        <v>1</v>
      </c>
      <c r="AW103" s="1">
        <v>0</v>
      </c>
      <c r="AX103" s="1">
        <v>0</v>
      </c>
      <c r="AY103" s="1">
        <v>2</v>
      </c>
      <c r="AZ103" s="1">
        <v>0</v>
      </c>
      <c r="BA103" s="1">
        <v>0</v>
      </c>
      <c r="BB103" s="1">
        <v>0</v>
      </c>
      <c r="BC103" s="1">
        <v>1</v>
      </c>
      <c r="BD103" s="1">
        <v>2</v>
      </c>
      <c r="BE103" s="1">
        <v>3</v>
      </c>
      <c r="BF103" s="1">
        <v>26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3"/>
    </row>
    <row r="104" spans="1:77" outlineLevel="2" x14ac:dyDescent="0.25">
      <c r="A104" s="1" t="s">
        <v>88</v>
      </c>
      <c r="B104" s="1" t="s">
        <v>115</v>
      </c>
      <c r="C104" s="1">
        <v>355</v>
      </c>
      <c r="D104" s="1">
        <v>6</v>
      </c>
      <c r="E104" s="1">
        <v>2</v>
      </c>
      <c r="F104" s="1">
        <v>0</v>
      </c>
      <c r="G104" s="1">
        <v>3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0</v>
      </c>
      <c r="O104" s="1">
        <v>0</v>
      </c>
      <c r="P104" s="1">
        <v>1</v>
      </c>
      <c r="Q104" s="1">
        <v>0</v>
      </c>
      <c r="R104" s="1">
        <v>1</v>
      </c>
      <c r="S104" s="1">
        <v>1</v>
      </c>
      <c r="T104" s="1">
        <v>76</v>
      </c>
      <c r="U104" s="1">
        <v>6</v>
      </c>
      <c r="V104" s="1">
        <v>1</v>
      </c>
      <c r="W104" s="1">
        <v>15</v>
      </c>
      <c r="X104" s="1">
        <v>1</v>
      </c>
      <c r="Y104" s="1">
        <v>0</v>
      </c>
      <c r="Z104" s="1">
        <v>0</v>
      </c>
      <c r="AA104" s="1">
        <v>17</v>
      </c>
      <c r="AB104" s="1">
        <v>5</v>
      </c>
      <c r="AC104" s="1">
        <v>0</v>
      </c>
      <c r="AD104" s="1">
        <v>1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16</v>
      </c>
      <c r="AL104" s="1">
        <v>140</v>
      </c>
      <c r="AM104" s="1">
        <v>10</v>
      </c>
      <c r="AN104" s="1">
        <v>3</v>
      </c>
      <c r="AO104" s="1">
        <v>24</v>
      </c>
      <c r="AP104" s="1">
        <v>0</v>
      </c>
      <c r="AQ104" s="1">
        <v>1</v>
      </c>
      <c r="AR104" s="1">
        <v>2</v>
      </c>
      <c r="AS104" s="1">
        <v>0</v>
      </c>
      <c r="AT104" s="1">
        <v>0</v>
      </c>
      <c r="AU104" s="1">
        <v>6</v>
      </c>
      <c r="AV104" s="1">
        <v>0</v>
      </c>
      <c r="AW104" s="1">
        <v>0</v>
      </c>
      <c r="AX104" s="1">
        <v>0</v>
      </c>
      <c r="AY104" s="1">
        <v>0</v>
      </c>
      <c r="AZ104" s="1">
        <v>1</v>
      </c>
      <c r="BA104" s="1">
        <v>0</v>
      </c>
      <c r="BB104" s="1">
        <v>0</v>
      </c>
      <c r="BC104" s="1">
        <v>0</v>
      </c>
      <c r="BD104" s="1">
        <v>2</v>
      </c>
      <c r="BE104" s="1">
        <v>1</v>
      </c>
      <c r="BF104" s="1">
        <v>9</v>
      </c>
      <c r="BG104" s="1">
        <v>0</v>
      </c>
      <c r="BH104" s="1">
        <v>3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3"/>
    </row>
    <row r="105" spans="1:77" outlineLevel="2" x14ac:dyDescent="0.25">
      <c r="A105" s="1" t="s">
        <v>88</v>
      </c>
      <c r="B105" s="1" t="s">
        <v>116</v>
      </c>
      <c r="C105" s="1">
        <v>180</v>
      </c>
      <c r="D105" s="1">
        <v>13</v>
      </c>
      <c r="E105" s="1">
        <v>2</v>
      </c>
      <c r="F105" s="1">
        <v>0</v>
      </c>
      <c r="G105" s="1">
        <v>2</v>
      </c>
      <c r="H105" s="1">
        <v>0</v>
      </c>
      <c r="I105" s="1">
        <v>0</v>
      </c>
      <c r="J105" s="1">
        <v>0</v>
      </c>
      <c r="K105" s="1">
        <v>2</v>
      </c>
      <c r="L105" s="1">
        <v>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2</v>
      </c>
      <c r="T105" s="1">
        <v>42</v>
      </c>
      <c r="U105" s="1">
        <v>0</v>
      </c>
      <c r="V105" s="1">
        <v>0</v>
      </c>
      <c r="W105" s="1">
        <v>3</v>
      </c>
      <c r="X105" s="1">
        <v>0</v>
      </c>
      <c r="Y105" s="1">
        <v>0</v>
      </c>
      <c r="Z105" s="1">
        <v>0</v>
      </c>
      <c r="AA105" s="1">
        <v>11</v>
      </c>
      <c r="AB105" s="1">
        <v>1</v>
      </c>
      <c r="AC105" s="1">
        <v>1</v>
      </c>
      <c r="AD105" s="1">
        <v>0</v>
      </c>
      <c r="AE105" s="1">
        <v>1</v>
      </c>
      <c r="AF105" s="1">
        <v>0</v>
      </c>
      <c r="AG105" s="1">
        <v>0</v>
      </c>
      <c r="AH105" s="1">
        <v>1</v>
      </c>
      <c r="AI105" s="1">
        <v>0</v>
      </c>
      <c r="AJ105" s="1">
        <v>0</v>
      </c>
      <c r="AK105" s="1">
        <v>0</v>
      </c>
      <c r="AL105" s="1">
        <v>77</v>
      </c>
      <c r="AM105" s="1">
        <v>0</v>
      </c>
      <c r="AN105" s="1">
        <v>2</v>
      </c>
      <c r="AO105" s="1">
        <v>4</v>
      </c>
      <c r="AP105" s="1">
        <v>0</v>
      </c>
      <c r="AQ105" s="1">
        <v>1</v>
      </c>
      <c r="AR105" s="1">
        <v>2</v>
      </c>
      <c r="AS105" s="1">
        <v>0</v>
      </c>
      <c r="AT105" s="1">
        <v>0</v>
      </c>
      <c r="AU105" s="1">
        <v>2</v>
      </c>
      <c r="AV105" s="1">
        <v>2</v>
      </c>
      <c r="AW105" s="1">
        <v>0</v>
      </c>
      <c r="AX105" s="1">
        <v>0</v>
      </c>
      <c r="AY105" s="1">
        <v>0</v>
      </c>
      <c r="AZ105" s="1">
        <v>0</v>
      </c>
      <c r="BA105" s="1">
        <v>2</v>
      </c>
      <c r="BB105" s="1">
        <v>0</v>
      </c>
      <c r="BC105" s="1">
        <v>0</v>
      </c>
      <c r="BD105" s="1">
        <v>1</v>
      </c>
      <c r="BE105" s="1">
        <v>0</v>
      </c>
      <c r="BF105" s="1">
        <v>5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3"/>
    </row>
    <row r="106" spans="1:77" outlineLevel="2" x14ac:dyDescent="0.25">
      <c r="A106" s="1" t="s">
        <v>88</v>
      </c>
      <c r="B106" s="1" t="s">
        <v>117</v>
      </c>
      <c r="C106" s="1">
        <v>4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1</v>
      </c>
      <c r="AM106" s="1">
        <v>0</v>
      </c>
      <c r="AN106" s="1">
        <v>0</v>
      </c>
      <c r="AO106" s="1">
        <v>3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3"/>
    </row>
    <row r="107" spans="1:77" outlineLevel="2" x14ac:dyDescent="0.25">
      <c r="A107" s="1" t="s">
        <v>88</v>
      </c>
      <c r="B107" s="1" t="s">
        <v>118</v>
      </c>
      <c r="C107" s="1">
        <v>156</v>
      </c>
      <c r="D107" s="1">
        <v>15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31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4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12</v>
      </c>
      <c r="AJ107" s="1">
        <v>1</v>
      </c>
      <c r="AK107" s="1">
        <v>0</v>
      </c>
      <c r="AL107" s="1">
        <v>58</v>
      </c>
      <c r="AM107" s="1">
        <v>0</v>
      </c>
      <c r="AN107" s="1">
        <v>0</v>
      </c>
      <c r="AO107" s="1">
        <v>16</v>
      </c>
      <c r="AP107" s="1">
        <v>0</v>
      </c>
      <c r="AQ107" s="1">
        <v>3</v>
      </c>
      <c r="AR107" s="1">
        <v>1</v>
      </c>
      <c r="AS107" s="1">
        <v>3</v>
      </c>
      <c r="AT107" s="1">
        <v>0</v>
      </c>
      <c r="AU107" s="1">
        <v>6</v>
      </c>
      <c r="AV107" s="1">
        <v>0</v>
      </c>
      <c r="AW107" s="1">
        <v>0</v>
      </c>
      <c r="AX107" s="1">
        <v>1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1</v>
      </c>
      <c r="BE107" s="1">
        <v>0</v>
      </c>
      <c r="BF107" s="1">
        <v>2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3"/>
    </row>
    <row r="108" spans="1:77" outlineLevel="2" x14ac:dyDescent="0.25">
      <c r="A108" s="1" t="s">
        <v>88</v>
      </c>
      <c r="B108" s="1" t="s">
        <v>119</v>
      </c>
      <c r="C108" s="1">
        <v>138</v>
      </c>
      <c r="D108" s="1">
        <v>12</v>
      </c>
      <c r="E108" s="1">
        <v>0</v>
      </c>
      <c r="F108" s="1">
        <v>0</v>
      </c>
      <c r="G108" s="1">
        <v>1</v>
      </c>
      <c r="H108" s="1">
        <v>0</v>
      </c>
      <c r="I108" s="1">
        <v>0</v>
      </c>
      <c r="J108" s="1">
        <v>1</v>
      </c>
      <c r="K108" s="1">
        <v>1</v>
      </c>
      <c r="L108" s="1">
        <v>0</v>
      </c>
      <c r="M108" s="1">
        <v>0</v>
      </c>
      <c r="N108" s="1">
        <v>1</v>
      </c>
      <c r="O108" s="1">
        <v>1</v>
      </c>
      <c r="P108" s="1">
        <v>0</v>
      </c>
      <c r="Q108" s="1">
        <v>0</v>
      </c>
      <c r="R108" s="1">
        <v>0</v>
      </c>
      <c r="S108" s="1">
        <v>1</v>
      </c>
      <c r="T108" s="1">
        <v>29</v>
      </c>
      <c r="U108" s="1">
        <v>0</v>
      </c>
      <c r="V108" s="1">
        <v>0</v>
      </c>
      <c r="W108" s="1">
        <v>3</v>
      </c>
      <c r="X108" s="1">
        <v>0</v>
      </c>
      <c r="Y108" s="1">
        <v>0</v>
      </c>
      <c r="Z108" s="1">
        <v>0</v>
      </c>
      <c r="AA108" s="1">
        <v>5</v>
      </c>
      <c r="AB108" s="1">
        <v>1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1</v>
      </c>
      <c r="AJ108" s="1">
        <v>0</v>
      </c>
      <c r="AK108" s="1">
        <v>1</v>
      </c>
      <c r="AL108" s="1">
        <v>67</v>
      </c>
      <c r="AM108" s="1">
        <v>0</v>
      </c>
      <c r="AN108" s="1">
        <v>2</v>
      </c>
      <c r="AO108" s="1">
        <v>2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5</v>
      </c>
      <c r="AV108" s="1">
        <v>1</v>
      </c>
      <c r="AW108" s="1">
        <v>0</v>
      </c>
      <c r="AX108" s="1">
        <v>0</v>
      </c>
      <c r="AY108" s="1">
        <v>1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2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3"/>
    </row>
    <row r="109" spans="1:77" outlineLevel="1" x14ac:dyDescent="0.25">
      <c r="A109" s="28" t="s">
        <v>257</v>
      </c>
      <c r="C109" s="1">
        <f>SUBTOTAL(9,C80:C108)</f>
        <v>4380</v>
      </c>
      <c r="D109" s="1">
        <f>SUBTOTAL(9,D80:D108)</f>
        <v>181</v>
      </c>
      <c r="E109" s="1">
        <f>SUBTOTAL(9,E80:E108)</f>
        <v>35</v>
      </c>
      <c r="F109" s="1">
        <f>SUBTOTAL(9,F80:F108)</f>
        <v>11</v>
      </c>
      <c r="G109" s="1">
        <f>SUBTOTAL(9,G80:G108)</f>
        <v>18</v>
      </c>
      <c r="H109" s="1">
        <f>SUBTOTAL(9,H80:H108)</f>
        <v>4</v>
      </c>
      <c r="I109" s="1">
        <f>SUBTOTAL(9,I80:I108)</f>
        <v>9</v>
      </c>
      <c r="J109" s="1">
        <f>SUBTOTAL(9,J80:J108)</f>
        <v>3</v>
      </c>
      <c r="K109" s="1">
        <f>SUBTOTAL(9,K80:K108)</f>
        <v>24</v>
      </c>
      <c r="L109" s="1">
        <f>SUBTOTAL(9,L80:L108)</f>
        <v>11</v>
      </c>
      <c r="M109" s="1">
        <f>SUBTOTAL(9,M80:M108)</f>
        <v>4</v>
      </c>
      <c r="N109" s="1">
        <f>SUBTOTAL(9,N80:N108)</f>
        <v>8</v>
      </c>
      <c r="O109" s="1">
        <f>SUBTOTAL(9,O80:O108)</f>
        <v>2</v>
      </c>
      <c r="P109" s="1">
        <f>SUBTOTAL(9,P80:P108)</f>
        <v>4</v>
      </c>
      <c r="Q109" s="1">
        <f>SUBTOTAL(9,Q80:Q108)</f>
        <v>1</v>
      </c>
      <c r="R109" s="1">
        <f>SUBTOTAL(9,R80:R108)</f>
        <v>20</v>
      </c>
      <c r="S109" s="1">
        <f>SUBTOTAL(9,S80:S108)</f>
        <v>21</v>
      </c>
      <c r="T109" s="1">
        <f>SUBTOTAL(9,T80:T108)</f>
        <v>1001</v>
      </c>
      <c r="U109" s="1">
        <f>SUBTOTAL(9,U80:U108)</f>
        <v>16</v>
      </c>
      <c r="V109" s="1">
        <f>SUBTOTAL(9,V80:V108)</f>
        <v>5</v>
      </c>
      <c r="W109" s="1">
        <f>SUBTOTAL(9,W80:W108)</f>
        <v>121</v>
      </c>
      <c r="X109" s="1">
        <f>SUBTOTAL(9,X80:X108)</f>
        <v>4</v>
      </c>
      <c r="Y109" s="1">
        <f>SUBTOTAL(9,Y80:Y108)</f>
        <v>3</v>
      </c>
      <c r="Z109" s="1">
        <f>SUBTOTAL(9,Z80:Z108)</f>
        <v>3</v>
      </c>
      <c r="AA109" s="1">
        <f>SUBTOTAL(9,AA80:AA108)</f>
        <v>181</v>
      </c>
      <c r="AB109" s="1">
        <f>SUBTOTAL(9,AB80:AB108)</f>
        <v>72</v>
      </c>
      <c r="AC109" s="1">
        <f>SUBTOTAL(9,AC80:AC108)</f>
        <v>3</v>
      </c>
      <c r="AD109" s="1">
        <f>SUBTOTAL(9,AD80:AD108)</f>
        <v>10</v>
      </c>
      <c r="AE109" s="1">
        <f>SUBTOTAL(9,AE80:AE108)</f>
        <v>2</v>
      </c>
      <c r="AF109" s="1">
        <f>SUBTOTAL(9,AF80:AF108)</f>
        <v>4</v>
      </c>
      <c r="AG109" s="1">
        <f>SUBTOTAL(9,AG80:AG108)</f>
        <v>1</v>
      </c>
      <c r="AH109" s="1">
        <f>SUBTOTAL(9,AH80:AH108)</f>
        <v>17</v>
      </c>
      <c r="AI109" s="1">
        <f>SUBTOTAL(9,AI80:AI108)</f>
        <v>21</v>
      </c>
      <c r="AJ109" s="1">
        <f>SUBTOTAL(9,AJ80:AJ108)</f>
        <v>1</v>
      </c>
      <c r="AK109" s="1">
        <f>SUBTOTAL(9,AK80:AK108)</f>
        <v>50</v>
      </c>
      <c r="AL109" s="1">
        <f>SUBTOTAL(9,AL80:AL108)</f>
        <v>1805</v>
      </c>
      <c r="AM109" s="1">
        <f>SUBTOTAL(9,AM80:AM108)</f>
        <v>22</v>
      </c>
      <c r="AN109" s="1">
        <f>SUBTOTAL(9,AN80:AN108)</f>
        <v>57</v>
      </c>
      <c r="AO109" s="1">
        <f>SUBTOTAL(9,AO80:AO108)</f>
        <v>207</v>
      </c>
      <c r="AP109" s="1">
        <f>SUBTOTAL(9,AP80:AP108)</f>
        <v>0</v>
      </c>
      <c r="AQ109" s="1">
        <f>SUBTOTAL(9,AQ80:AQ108)</f>
        <v>16</v>
      </c>
      <c r="AR109" s="1">
        <f>SUBTOTAL(9,AR80:AR108)</f>
        <v>18</v>
      </c>
      <c r="AS109" s="1">
        <f>SUBTOTAL(9,AS80:AS108)</f>
        <v>7</v>
      </c>
      <c r="AT109" s="1">
        <f>SUBTOTAL(9,AT80:AT108)</f>
        <v>0</v>
      </c>
      <c r="AU109" s="1">
        <f>SUBTOTAL(9,AU80:AU108)</f>
        <v>152</v>
      </c>
      <c r="AV109" s="1">
        <f>SUBTOTAL(9,AV80:AV108)</f>
        <v>5</v>
      </c>
      <c r="AW109" s="1">
        <f>SUBTOTAL(9,AW80:AW108)</f>
        <v>1</v>
      </c>
      <c r="AX109" s="1">
        <f>SUBTOTAL(9,AX80:AX108)</f>
        <v>9</v>
      </c>
      <c r="AY109" s="1">
        <f>SUBTOTAL(9,AY80:AY108)</f>
        <v>9</v>
      </c>
      <c r="AZ109" s="1">
        <f>SUBTOTAL(9,AZ80:AZ108)</f>
        <v>3</v>
      </c>
      <c r="BA109" s="1">
        <f>SUBTOTAL(9,BA80:BA108)</f>
        <v>2</v>
      </c>
      <c r="BB109" s="1">
        <f>SUBTOTAL(9,BB80:BB108)</f>
        <v>2</v>
      </c>
      <c r="BC109" s="1">
        <f>SUBTOTAL(9,BC80:BC108)</f>
        <v>2</v>
      </c>
      <c r="BD109" s="1">
        <f>SUBTOTAL(9,BD80:BD108)</f>
        <v>21</v>
      </c>
      <c r="BE109" s="1">
        <f>SUBTOTAL(9,BE80:BE108)</f>
        <v>15</v>
      </c>
      <c r="BF109" s="1">
        <f>SUBTOTAL(9,BF80:BF108)</f>
        <v>146</v>
      </c>
      <c r="BG109" s="1">
        <f>SUBTOTAL(9,BG80:BG108)</f>
        <v>0</v>
      </c>
      <c r="BH109" s="1">
        <f>SUBTOTAL(9,BH80:BH108)</f>
        <v>3</v>
      </c>
      <c r="BI109" s="1">
        <f>SUBTOTAL(9,BI80:BI108)</f>
        <v>2</v>
      </c>
      <c r="BJ109" s="1">
        <f>SUBTOTAL(9,BJ80:BJ108)</f>
        <v>0</v>
      </c>
      <c r="BK109" s="1">
        <f>SUBTOTAL(9,BK80:BK108)</f>
        <v>0</v>
      </c>
      <c r="BL109" s="1">
        <f>SUBTOTAL(9,BL80:BL108)</f>
        <v>0</v>
      </c>
      <c r="BM109" s="1">
        <f>SUBTOTAL(9,BM80:BM108)</f>
        <v>0</v>
      </c>
      <c r="BN109" s="1">
        <f>SUBTOTAL(9,BN80:BN108)</f>
        <v>1</v>
      </c>
      <c r="BO109" s="1">
        <f>SUBTOTAL(9,BO80:BO108)</f>
        <v>0</v>
      </c>
      <c r="BP109" s="1">
        <f>SUBTOTAL(9,BP80:BP108)</f>
        <v>0</v>
      </c>
      <c r="BQ109" s="1">
        <f>SUBTOTAL(9,BQ80:BQ108)</f>
        <v>0</v>
      </c>
      <c r="BR109" s="1">
        <f>SUBTOTAL(9,BR80:BR108)</f>
        <v>1</v>
      </c>
      <c r="BS109" s="1">
        <f>SUBTOTAL(9,BS80:BS108)</f>
        <v>0</v>
      </c>
      <c r="BT109" s="1">
        <f>SUBTOTAL(9,BT80:BT108)</f>
        <v>1</v>
      </c>
      <c r="BU109" s="1">
        <f>SUBTOTAL(9,BU80:BU108)</f>
        <v>0</v>
      </c>
      <c r="BV109" s="1">
        <f>SUBTOTAL(9,BV80:BV108)</f>
        <v>1</v>
      </c>
      <c r="BW109" s="1">
        <f>SUBTOTAL(9,BW80:BW108)</f>
        <v>1</v>
      </c>
      <c r="BX109" s="1">
        <f>SUBTOTAL(9,BX80:BX108)</f>
        <v>0</v>
      </c>
      <c r="BY109" s="3"/>
    </row>
    <row r="110" spans="1:77" outlineLevel="2" x14ac:dyDescent="0.25">
      <c r="A110" s="1" t="s">
        <v>120</v>
      </c>
      <c r="B110" s="1" t="s">
        <v>121</v>
      </c>
      <c r="C110" s="1">
        <v>15</v>
      </c>
      <c r="D110" s="1">
        <v>0</v>
      </c>
      <c r="E110" s="1">
        <v>0</v>
      </c>
      <c r="F110" s="1">
        <v>1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6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1</v>
      </c>
      <c r="AL110" s="1">
        <v>5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1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3"/>
    </row>
    <row r="111" spans="1:77" outlineLevel="2" x14ac:dyDescent="0.25">
      <c r="A111" s="1" t="s">
        <v>120</v>
      </c>
      <c r="B111" s="1" t="s">
        <v>122</v>
      </c>
      <c r="C111" s="1">
        <v>137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  <c r="M111" s="1">
        <v>0</v>
      </c>
      <c r="N111" s="1">
        <v>1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31</v>
      </c>
      <c r="U111" s="1">
        <v>0</v>
      </c>
      <c r="V111" s="1">
        <v>0</v>
      </c>
      <c r="W111" s="1">
        <v>3</v>
      </c>
      <c r="X111" s="1">
        <v>1</v>
      </c>
      <c r="Y111" s="1">
        <v>0</v>
      </c>
      <c r="Z111" s="1">
        <v>0</v>
      </c>
      <c r="AA111" s="1">
        <v>4</v>
      </c>
      <c r="AB111" s="1">
        <v>1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3</v>
      </c>
      <c r="AL111" s="1">
        <v>64</v>
      </c>
      <c r="AM111" s="1">
        <v>0</v>
      </c>
      <c r="AN111" s="1">
        <v>1</v>
      </c>
      <c r="AO111" s="1">
        <v>5</v>
      </c>
      <c r="AP111" s="1">
        <v>0</v>
      </c>
      <c r="AQ111" s="1">
        <v>0</v>
      </c>
      <c r="AR111" s="1">
        <v>0</v>
      </c>
      <c r="AS111" s="1">
        <v>0</v>
      </c>
      <c r="AT111" s="1">
        <v>1</v>
      </c>
      <c r="AU111" s="1">
        <v>10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1</v>
      </c>
      <c r="BB111" s="1">
        <v>0</v>
      </c>
      <c r="BC111" s="1">
        <v>0</v>
      </c>
      <c r="BD111" s="1">
        <v>0</v>
      </c>
      <c r="BE111" s="1">
        <v>0</v>
      </c>
      <c r="BF111" s="1">
        <v>4</v>
      </c>
      <c r="BG111" s="1">
        <v>0</v>
      </c>
      <c r="BH111" s="1">
        <v>0</v>
      </c>
      <c r="BI111" s="1">
        <v>1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1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3"/>
    </row>
    <row r="112" spans="1:77" outlineLevel="2" x14ac:dyDescent="0.25">
      <c r="A112" s="1" t="s">
        <v>120</v>
      </c>
      <c r="B112" s="1" t="s">
        <v>123</v>
      </c>
      <c r="C112" s="1">
        <v>60</v>
      </c>
      <c r="D112" s="1">
        <v>2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15</v>
      </c>
      <c r="U112" s="1">
        <v>0</v>
      </c>
      <c r="V112" s="1">
        <v>0</v>
      </c>
      <c r="W112" s="1">
        <v>3</v>
      </c>
      <c r="X112" s="1">
        <v>0</v>
      </c>
      <c r="Y112" s="1">
        <v>0</v>
      </c>
      <c r="Z112" s="1">
        <v>0</v>
      </c>
      <c r="AA112" s="1">
        <v>3</v>
      </c>
      <c r="AB112" s="1">
        <v>4</v>
      </c>
      <c r="AC112" s="1">
        <v>0</v>
      </c>
      <c r="AD112" s="1">
        <v>1</v>
      </c>
      <c r="AE112" s="1">
        <v>0</v>
      </c>
      <c r="AF112" s="1">
        <v>0</v>
      </c>
      <c r="AG112" s="1">
        <v>0</v>
      </c>
      <c r="AH112" s="1">
        <v>2</v>
      </c>
      <c r="AI112" s="1">
        <v>0</v>
      </c>
      <c r="AJ112" s="1">
        <v>0</v>
      </c>
      <c r="AK112" s="1">
        <v>0</v>
      </c>
      <c r="AL112" s="1">
        <v>21</v>
      </c>
      <c r="AM112" s="1">
        <v>0</v>
      </c>
      <c r="AN112" s="1">
        <v>1</v>
      </c>
      <c r="AO112" s="1">
        <v>3</v>
      </c>
      <c r="AP112" s="1">
        <v>0</v>
      </c>
      <c r="AQ112" s="1">
        <v>1</v>
      </c>
      <c r="AR112" s="1">
        <v>0</v>
      </c>
      <c r="AS112" s="1">
        <v>0</v>
      </c>
      <c r="AT112" s="1">
        <v>0</v>
      </c>
      <c r="AU112" s="1">
        <v>0</v>
      </c>
      <c r="AV112" s="1">
        <v>1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1</v>
      </c>
      <c r="BE112" s="1">
        <v>0</v>
      </c>
      <c r="BF112" s="1">
        <v>1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3"/>
    </row>
    <row r="113" spans="1:77" outlineLevel="2" x14ac:dyDescent="0.25">
      <c r="A113" s="1" t="s">
        <v>120</v>
      </c>
      <c r="B113" s="1" t="s">
        <v>124</v>
      </c>
      <c r="C113" s="1">
        <v>114</v>
      </c>
      <c r="D113" s="1">
        <v>4</v>
      </c>
      <c r="E113" s="1">
        <v>1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  <c r="K113" s="1">
        <v>2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32</v>
      </c>
      <c r="U113" s="1">
        <v>0</v>
      </c>
      <c r="V113" s="1">
        <v>0</v>
      </c>
      <c r="W113" s="1">
        <v>3</v>
      </c>
      <c r="X113" s="1">
        <v>0</v>
      </c>
      <c r="Y113" s="1">
        <v>0</v>
      </c>
      <c r="Z113" s="1">
        <v>0</v>
      </c>
      <c r="AA113" s="1">
        <v>6</v>
      </c>
      <c r="AB113" s="1">
        <v>4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42</v>
      </c>
      <c r="AM113" s="1">
        <v>1</v>
      </c>
      <c r="AN113" s="1">
        <v>0</v>
      </c>
      <c r="AO113" s="1">
        <v>10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6</v>
      </c>
      <c r="AV113" s="1">
        <v>0</v>
      </c>
      <c r="AW113" s="1">
        <v>0</v>
      </c>
      <c r="AX113" s="1">
        <v>0</v>
      </c>
      <c r="AY113" s="1">
        <v>0</v>
      </c>
      <c r="AZ113" s="1">
        <v>1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1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3"/>
    </row>
    <row r="114" spans="1:77" outlineLevel="2" x14ac:dyDescent="0.25">
      <c r="A114" s="1" t="s">
        <v>120</v>
      </c>
      <c r="B114" s="1" t="s">
        <v>125</v>
      </c>
      <c r="C114" s="1">
        <v>56</v>
      </c>
      <c r="D114" s="1">
        <v>1</v>
      </c>
      <c r="E114" s="1">
        <v>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1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15</v>
      </c>
      <c r="U114" s="1">
        <v>0</v>
      </c>
      <c r="V114" s="1">
        <v>0</v>
      </c>
      <c r="W114" s="1">
        <v>2</v>
      </c>
      <c r="X114" s="1">
        <v>0</v>
      </c>
      <c r="Y114" s="1">
        <v>0</v>
      </c>
      <c r="Z114" s="1">
        <v>0</v>
      </c>
      <c r="AA114" s="1">
        <v>2</v>
      </c>
      <c r="AB114" s="1">
        <v>1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23</v>
      </c>
      <c r="AM114" s="1">
        <v>0</v>
      </c>
      <c r="AN114" s="1">
        <v>2</v>
      </c>
      <c r="AO114" s="1">
        <v>4</v>
      </c>
      <c r="AP114" s="1">
        <v>0</v>
      </c>
      <c r="AQ114" s="1">
        <v>0</v>
      </c>
      <c r="AR114" s="1">
        <v>1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1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3"/>
    </row>
    <row r="115" spans="1:77" outlineLevel="2" x14ac:dyDescent="0.25">
      <c r="A115" s="1" t="s">
        <v>120</v>
      </c>
      <c r="B115" s="1" t="s">
        <v>126</v>
      </c>
      <c r="C115" s="1">
        <v>36</v>
      </c>
      <c r="D115" s="1">
        <v>1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9</v>
      </c>
      <c r="U115" s="1">
        <v>0</v>
      </c>
      <c r="V115" s="1">
        <v>0</v>
      </c>
      <c r="W115" s="1">
        <v>2</v>
      </c>
      <c r="X115" s="1">
        <v>0</v>
      </c>
      <c r="Y115" s="1">
        <v>0</v>
      </c>
      <c r="Z115" s="1">
        <v>1</v>
      </c>
      <c r="AA115" s="1">
        <v>0</v>
      </c>
      <c r="AB115" s="1">
        <v>1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14</v>
      </c>
      <c r="AM115" s="1">
        <v>0</v>
      </c>
      <c r="AN115" s="1">
        <v>0</v>
      </c>
      <c r="AO115" s="1">
        <v>4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1</v>
      </c>
      <c r="BE115" s="1">
        <v>0</v>
      </c>
      <c r="BF115" s="1">
        <v>1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3"/>
    </row>
    <row r="116" spans="1:77" outlineLevel="2" x14ac:dyDescent="0.25">
      <c r="A116" s="1" t="s">
        <v>120</v>
      </c>
      <c r="B116" s="1" t="s">
        <v>127</v>
      </c>
      <c r="C116" s="1">
        <v>47</v>
      </c>
      <c r="D116" s="1">
        <v>2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2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13</v>
      </c>
      <c r="U116" s="1">
        <v>0</v>
      </c>
      <c r="V116" s="1">
        <v>0</v>
      </c>
      <c r="W116" s="1">
        <v>2</v>
      </c>
      <c r="X116" s="1">
        <v>0</v>
      </c>
      <c r="Y116" s="1">
        <v>0</v>
      </c>
      <c r="Z116" s="1">
        <v>1</v>
      </c>
      <c r="AA116" s="1">
        <v>1</v>
      </c>
      <c r="AB116" s="1">
        <v>2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15</v>
      </c>
      <c r="AM116" s="1">
        <v>0</v>
      </c>
      <c r="AN116" s="1">
        <v>1</v>
      </c>
      <c r="AO116" s="1">
        <v>3</v>
      </c>
      <c r="AP116" s="1">
        <v>0</v>
      </c>
      <c r="AQ116" s="1">
        <v>1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1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3"/>
    </row>
    <row r="117" spans="1:77" outlineLevel="2" x14ac:dyDescent="0.25">
      <c r="A117" s="1" t="s">
        <v>120</v>
      </c>
      <c r="B117" s="1" t="s">
        <v>128</v>
      </c>
      <c r="C117" s="1">
        <v>66</v>
      </c>
      <c r="D117" s="1">
        <v>3</v>
      </c>
      <c r="E117" s="1">
        <v>0</v>
      </c>
      <c r="F117" s="1">
        <v>0</v>
      </c>
      <c r="G117" s="1">
        <v>1</v>
      </c>
      <c r="H117" s="1">
        <v>0</v>
      </c>
      <c r="I117" s="1">
        <v>1</v>
      </c>
      <c r="J117" s="1">
        <v>0</v>
      </c>
      <c r="K117" s="1">
        <v>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17</v>
      </c>
      <c r="U117" s="1">
        <v>0</v>
      </c>
      <c r="V117" s="1">
        <v>0</v>
      </c>
      <c r="W117" s="1">
        <v>2</v>
      </c>
      <c r="X117" s="1">
        <v>0</v>
      </c>
      <c r="Y117" s="1">
        <v>0</v>
      </c>
      <c r="Z117" s="1">
        <v>0</v>
      </c>
      <c r="AA117" s="1">
        <v>0</v>
      </c>
      <c r="AB117" s="1">
        <v>1</v>
      </c>
      <c r="AC117" s="1">
        <v>0</v>
      </c>
      <c r="AD117" s="1">
        <v>1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34</v>
      </c>
      <c r="AM117" s="1">
        <v>0</v>
      </c>
      <c r="AN117" s="1">
        <v>1</v>
      </c>
      <c r="AO117" s="1">
        <v>2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1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1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3"/>
    </row>
    <row r="118" spans="1:77" outlineLevel="2" x14ac:dyDescent="0.25">
      <c r="A118" s="1" t="s">
        <v>120</v>
      </c>
      <c r="B118" s="1" t="s">
        <v>129</v>
      </c>
      <c r="C118" s="1">
        <v>81</v>
      </c>
      <c r="D118" s="1">
        <v>2</v>
      </c>
      <c r="E118" s="1">
        <v>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</v>
      </c>
      <c r="T118" s="1">
        <v>21</v>
      </c>
      <c r="U118" s="1">
        <v>0</v>
      </c>
      <c r="V118" s="1">
        <v>0</v>
      </c>
      <c r="W118" s="1">
        <v>2</v>
      </c>
      <c r="X118" s="1">
        <v>0</v>
      </c>
      <c r="Y118" s="1">
        <v>0</v>
      </c>
      <c r="Z118" s="1">
        <v>0</v>
      </c>
      <c r="AA118" s="1">
        <v>3</v>
      </c>
      <c r="AB118" s="1">
        <v>5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34</v>
      </c>
      <c r="AM118" s="1">
        <v>0</v>
      </c>
      <c r="AN118" s="1">
        <v>1</v>
      </c>
      <c r="AO118" s="1">
        <v>5</v>
      </c>
      <c r="AP118" s="1">
        <v>0</v>
      </c>
      <c r="AQ118" s="1">
        <v>1</v>
      </c>
      <c r="AR118" s="1">
        <v>2</v>
      </c>
      <c r="AS118" s="1">
        <v>0</v>
      </c>
      <c r="AT118" s="1">
        <v>0</v>
      </c>
      <c r="AU118" s="1">
        <v>2</v>
      </c>
      <c r="AV118" s="1">
        <v>1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3"/>
    </row>
    <row r="119" spans="1:77" outlineLevel="2" x14ac:dyDescent="0.25">
      <c r="A119" s="1" t="s">
        <v>120</v>
      </c>
      <c r="B119" s="1" t="s">
        <v>130</v>
      </c>
      <c r="C119" s="1">
        <v>147</v>
      </c>
      <c r="D119" s="1">
        <v>3</v>
      </c>
      <c r="E119" s="1">
        <v>1</v>
      </c>
      <c r="F119" s="1">
        <v>0</v>
      </c>
      <c r="G119" s="1">
        <v>2</v>
      </c>
      <c r="H119" s="1">
        <v>0</v>
      </c>
      <c r="I119" s="1">
        <v>0</v>
      </c>
      <c r="J119" s="1">
        <v>0</v>
      </c>
      <c r="K119" s="1">
        <v>0</v>
      </c>
      <c r="L119" s="1">
        <v>1</v>
      </c>
      <c r="M119" s="1">
        <v>0</v>
      </c>
      <c r="N119" s="1">
        <v>2</v>
      </c>
      <c r="O119" s="1">
        <v>2</v>
      </c>
      <c r="P119" s="1">
        <v>0</v>
      </c>
      <c r="Q119" s="1">
        <v>0</v>
      </c>
      <c r="R119" s="1">
        <v>0</v>
      </c>
      <c r="S119" s="1">
        <v>0</v>
      </c>
      <c r="T119" s="1">
        <v>34</v>
      </c>
      <c r="U119" s="1">
        <v>1</v>
      </c>
      <c r="V119" s="1">
        <v>0</v>
      </c>
      <c r="W119" s="1">
        <v>5</v>
      </c>
      <c r="X119" s="1">
        <v>0</v>
      </c>
      <c r="Y119" s="1">
        <v>0</v>
      </c>
      <c r="Z119" s="1">
        <v>0</v>
      </c>
      <c r="AA119" s="1">
        <v>10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62</v>
      </c>
      <c r="AM119" s="1">
        <v>0</v>
      </c>
      <c r="AN119" s="1">
        <v>1</v>
      </c>
      <c r="AO119" s="1">
        <v>9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9</v>
      </c>
      <c r="AV119" s="1">
        <v>0</v>
      </c>
      <c r="AW119" s="1">
        <v>0</v>
      </c>
      <c r="AX119" s="1">
        <v>0</v>
      </c>
      <c r="AY119" s="1">
        <v>0</v>
      </c>
      <c r="AZ119" s="1">
        <v>1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4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3"/>
    </row>
    <row r="120" spans="1:77" outlineLevel="2" x14ac:dyDescent="0.25">
      <c r="A120" s="1" t="s">
        <v>120</v>
      </c>
      <c r="B120" s="1" t="s">
        <v>131</v>
      </c>
      <c r="C120" s="1">
        <v>226</v>
      </c>
      <c r="D120" s="1">
        <v>8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</v>
      </c>
      <c r="T120" s="1">
        <v>59</v>
      </c>
      <c r="U120" s="1">
        <v>1</v>
      </c>
      <c r="V120" s="1">
        <v>1</v>
      </c>
      <c r="W120" s="1">
        <v>2</v>
      </c>
      <c r="X120" s="1">
        <v>0</v>
      </c>
      <c r="Y120" s="1">
        <v>1</v>
      </c>
      <c r="Z120" s="1">
        <v>0</v>
      </c>
      <c r="AA120" s="1">
        <v>8</v>
      </c>
      <c r="AB120" s="1">
        <v>4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2</v>
      </c>
      <c r="AI120" s="1">
        <v>0</v>
      </c>
      <c r="AJ120" s="1">
        <v>0</v>
      </c>
      <c r="AK120" s="1">
        <v>0</v>
      </c>
      <c r="AL120" s="1">
        <v>99</v>
      </c>
      <c r="AM120" s="1">
        <v>1</v>
      </c>
      <c r="AN120" s="1">
        <v>1</v>
      </c>
      <c r="AO120" s="1">
        <v>7</v>
      </c>
      <c r="AP120" s="1">
        <v>0</v>
      </c>
      <c r="AQ120" s="1">
        <v>1</v>
      </c>
      <c r="AR120" s="1">
        <v>4</v>
      </c>
      <c r="AS120" s="1">
        <v>1</v>
      </c>
      <c r="AT120" s="1">
        <v>0</v>
      </c>
      <c r="AU120" s="1">
        <v>12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1</v>
      </c>
      <c r="BB120" s="1">
        <v>0</v>
      </c>
      <c r="BC120" s="1">
        <v>1</v>
      </c>
      <c r="BD120" s="1">
        <v>4</v>
      </c>
      <c r="BE120" s="1">
        <v>2</v>
      </c>
      <c r="BF120" s="1">
        <v>4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3"/>
    </row>
    <row r="121" spans="1:77" outlineLevel="2" x14ac:dyDescent="0.25">
      <c r="A121" s="1" t="s">
        <v>120</v>
      </c>
      <c r="B121" s="1" t="s">
        <v>230</v>
      </c>
      <c r="C121" s="1">
        <v>35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</v>
      </c>
      <c r="S121" s="1">
        <v>0</v>
      </c>
      <c r="T121" s="1">
        <v>6</v>
      </c>
      <c r="U121" s="1">
        <v>1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1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1</v>
      </c>
      <c r="AL121" s="1">
        <v>16</v>
      </c>
      <c r="AM121" s="1">
        <v>1</v>
      </c>
      <c r="AN121" s="1">
        <v>0</v>
      </c>
      <c r="AO121" s="1">
        <v>2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1</v>
      </c>
      <c r="AZ121" s="1">
        <v>2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1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3"/>
    </row>
    <row r="122" spans="1:77" outlineLevel="2" x14ac:dyDescent="0.25">
      <c r="A122" s="1" t="s">
        <v>120</v>
      </c>
      <c r="B122" s="1" t="s">
        <v>132</v>
      </c>
      <c r="C122" s="1">
        <v>43</v>
      </c>
      <c r="D122" s="1">
        <v>0</v>
      </c>
      <c r="E122" s="1">
        <v>0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1</v>
      </c>
      <c r="AA122" s="1">
        <v>0</v>
      </c>
      <c r="AB122" s="1">
        <v>2</v>
      </c>
      <c r="AC122" s="1">
        <v>0</v>
      </c>
      <c r="AD122" s="1">
        <v>2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20</v>
      </c>
      <c r="AM122" s="1">
        <v>1</v>
      </c>
      <c r="AN122" s="1">
        <v>1</v>
      </c>
      <c r="AO122" s="1">
        <v>3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2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3"/>
    </row>
    <row r="123" spans="1:77" outlineLevel="2" x14ac:dyDescent="0.25">
      <c r="A123" s="1" t="s">
        <v>120</v>
      </c>
      <c r="B123" s="1" t="s">
        <v>133</v>
      </c>
      <c r="C123" s="1">
        <v>199</v>
      </c>
      <c r="D123" s="1">
        <v>0</v>
      </c>
      <c r="E123" s="1">
        <v>3</v>
      </c>
      <c r="F123" s="1">
        <v>1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1</v>
      </c>
      <c r="M123" s="1">
        <v>0</v>
      </c>
      <c r="N123" s="1">
        <v>0</v>
      </c>
      <c r="O123" s="1">
        <v>1</v>
      </c>
      <c r="P123" s="1">
        <v>0</v>
      </c>
      <c r="Q123" s="1">
        <v>0</v>
      </c>
      <c r="R123" s="1">
        <v>1</v>
      </c>
      <c r="S123" s="1">
        <v>0</v>
      </c>
      <c r="T123" s="1">
        <v>44</v>
      </c>
      <c r="U123" s="1">
        <v>1</v>
      </c>
      <c r="V123" s="1">
        <v>0</v>
      </c>
      <c r="W123" s="1">
        <v>8</v>
      </c>
      <c r="X123" s="1">
        <v>0</v>
      </c>
      <c r="Y123" s="1">
        <v>0</v>
      </c>
      <c r="Z123" s="1">
        <v>0</v>
      </c>
      <c r="AA123" s="1">
        <v>19</v>
      </c>
      <c r="AB123" s="1">
        <v>7</v>
      </c>
      <c r="AC123" s="1">
        <v>0</v>
      </c>
      <c r="AD123" s="1">
        <v>1</v>
      </c>
      <c r="AE123" s="1">
        <v>0</v>
      </c>
      <c r="AF123" s="1">
        <v>0</v>
      </c>
      <c r="AG123" s="1">
        <v>0</v>
      </c>
      <c r="AH123" s="1">
        <v>1</v>
      </c>
      <c r="AI123" s="1">
        <v>0</v>
      </c>
      <c r="AJ123" s="1">
        <v>0</v>
      </c>
      <c r="AK123" s="1">
        <v>0</v>
      </c>
      <c r="AL123" s="1">
        <v>73</v>
      </c>
      <c r="AM123" s="1">
        <v>1</v>
      </c>
      <c r="AN123" s="1">
        <v>0</v>
      </c>
      <c r="AO123" s="1">
        <v>16</v>
      </c>
      <c r="AP123" s="1">
        <v>0</v>
      </c>
      <c r="AQ123" s="1">
        <v>2</v>
      </c>
      <c r="AR123" s="1">
        <v>0</v>
      </c>
      <c r="AS123" s="1">
        <v>0</v>
      </c>
      <c r="AT123" s="1">
        <v>0</v>
      </c>
      <c r="AU123" s="1">
        <v>9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1</v>
      </c>
      <c r="BD123" s="1">
        <v>0</v>
      </c>
      <c r="BE123" s="1">
        <v>0</v>
      </c>
      <c r="BF123" s="1">
        <v>8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3"/>
    </row>
    <row r="124" spans="1:77" outlineLevel="2" x14ac:dyDescent="0.25">
      <c r="A124" s="1" t="s">
        <v>120</v>
      </c>
      <c r="B124" s="1" t="s">
        <v>134</v>
      </c>
      <c r="C124" s="1">
        <v>54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1</v>
      </c>
      <c r="M124" s="1">
        <v>0</v>
      </c>
      <c r="N124" s="1">
        <v>0</v>
      </c>
      <c r="O124" s="1">
        <v>0</v>
      </c>
      <c r="P124" s="1">
        <v>1</v>
      </c>
      <c r="Q124" s="1">
        <v>0</v>
      </c>
      <c r="R124" s="1">
        <v>0</v>
      </c>
      <c r="S124" s="1">
        <v>0</v>
      </c>
      <c r="T124" s="1">
        <v>10</v>
      </c>
      <c r="U124" s="1">
        <v>0</v>
      </c>
      <c r="V124" s="1">
        <v>0</v>
      </c>
      <c r="W124" s="1">
        <v>1</v>
      </c>
      <c r="X124" s="1">
        <v>0</v>
      </c>
      <c r="Y124" s="1">
        <v>1</v>
      </c>
      <c r="Z124" s="1">
        <v>0</v>
      </c>
      <c r="AA124" s="1">
        <v>1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2</v>
      </c>
      <c r="AI124" s="1">
        <v>0</v>
      </c>
      <c r="AJ124" s="1">
        <v>0</v>
      </c>
      <c r="AK124" s="1">
        <v>0</v>
      </c>
      <c r="AL124" s="1">
        <v>24</v>
      </c>
      <c r="AM124" s="1">
        <v>0</v>
      </c>
      <c r="AN124" s="1">
        <v>1</v>
      </c>
      <c r="AO124" s="1">
        <v>2</v>
      </c>
      <c r="AP124" s="1">
        <v>0</v>
      </c>
      <c r="AQ124" s="1">
        <v>0</v>
      </c>
      <c r="AR124" s="1">
        <v>2</v>
      </c>
      <c r="AS124" s="1">
        <v>0</v>
      </c>
      <c r="AT124" s="1">
        <v>0</v>
      </c>
      <c r="AU124" s="1">
        <v>6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2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3"/>
    </row>
    <row r="125" spans="1:77" outlineLevel="2" x14ac:dyDescent="0.25">
      <c r="A125" s="1" t="s">
        <v>120</v>
      </c>
      <c r="B125" s="1" t="s">
        <v>135</v>
      </c>
      <c r="C125" s="1">
        <v>171</v>
      </c>
      <c r="D125" s="1">
        <v>4</v>
      </c>
      <c r="E125" s="1">
        <v>3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1">
        <v>2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1</v>
      </c>
      <c r="S125" s="1">
        <v>0</v>
      </c>
      <c r="T125" s="1">
        <v>34</v>
      </c>
      <c r="U125" s="1">
        <v>0</v>
      </c>
      <c r="V125" s="1">
        <v>0</v>
      </c>
      <c r="W125" s="1">
        <v>6</v>
      </c>
      <c r="X125" s="1">
        <v>0</v>
      </c>
      <c r="Y125" s="1">
        <v>2</v>
      </c>
      <c r="Z125" s="1">
        <v>1</v>
      </c>
      <c r="AA125" s="1">
        <v>7</v>
      </c>
      <c r="AB125" s="1">
        <v>2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2</v>
      </c>
      <c r="AL125" s="1">
        <v>74</v>
      </c>
      <c r="AM125" s="1">
        <v>0</v>
      </c>
      <c r="AN125" s="1">
        <v>3</v>
      </c>
      <c r="AO125" s="1">
        <v>18</v>
      </c>
      <c r="AP125" s="1">
        <v>0</v>
      </c>
      <c r="AQ125" s="1">
        <v>0</v>
      </c>
      <c r="AR125" s="1">
        <v>0</v>
      </c>
      <c r="AS125" s="1">
        <v>0</v>
      </c>
      <c r="AT125" s="1">
        <v>1</v>
      </c>
      <c r="AU125" s="1">
        <v>1</v>
      </c>
      <c r="AV125" s="1">
        <v>1</v>
      </c>
      <c r="AW125" s="1">
        <v>0</v>
      </c>
      <c r="AX125" s="1">
        <v>0</v>
      </c>
      <c r="AY125" s="1">
        <v>1</v>
      </c>
      <c r="AZ125" s="1">
        <v>0</v>
      </c>
      <c r="BA125" s="1">
        <v>0</v>
      </c>
      <c r="BB125" s="1">
        <v>0</v>
      </c>
      <c r="BC125" s="1">
        <v>0</v>
      </c>
      <c r="BD125" s="1">
        <v>2</v>
      </c>
      <c r="BE125" s="1">
        <v>1</v>
      </c>
      <c r="BF125" s="1">
        <v>2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1</v>
      </c>
      <c r="BV125" s="1">
        <v>0</v>
      </c>
      <c r="BW125" s="1">
        <v>0</v>
      </c>
      <c r="BX125" s="1">
        <v>0</v>
      </c>
      <c r="BY125" s="3"/>
    </row>
    <row r="126" spans="1:77" outlineLevel="2" x14ac:dyDescent="0.25">
      <c r="A126" s="1" t="s">
        <v>120</v>
      </c>
      <c r="B126" s="1" t="s">
        <v>136</v>
      </c>
      <c r="C126" s="1">
        <v>131</v>
      </c>
      <c r="D126" s="1">
        <v>1</v>
      </c>
      <c r="E126" s="1">
        <v>3</v>
      </c>
      <c r="F126" s="1">
        <v>1</v>
      </c>
      <c r="G126" s="1">
        <v>1</v>
      </c>
      <c r="H126" s="1">
        <v>0</v>
      </c>
      <c r="I126" s="1">
        <v>1</v>
      </c>
      <c r="J126" s="1">
        <v>0</v>
      </c>
      <c r="K126" s="1">
        <v>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28</v>
      </c>
      <c r="U126" s="1">
        <v>0</v>
      </c>
      <c r="V126" s="1">
        <v>0</v>
      </c>
      <c r="W126" s="1">
        <v>3</v>
      </c>
      <c r="X126" s="1">
        <v>0</v>
      </c>
      <c r="Y126" s="1">
        <v>0</v>
      </c>
      <c r="Z126" s="1">
        <v>0</v>
      </c>
      <c r="AA126" s="1">
        <v>4</v>
      </c>
      <c r="AB126" s="1">
        <v>6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55</v>
      </c>
      <c r="AM126" s="1">
        <v>0</v>
      </c>
      <c r="AN126" s="1">
        <v>0</v>
      </c>
      <c r="AO126" s="1">
        <v>4</v>
      </c>
      <c r="AP126" s="1">
        <v>0</v>
      </c>
      <c r="AQ126" s="1">
        <v>4</v>
      </c>
      <c r="AR126" s="1">
        <v>1</v>
      </c>
      <c r="AS126" s="1">
        <v>0</v>
      </c>
      <c r="AT126" s="1">
        <v>0</v>
      </c>
      <c r="AU126" s="1">
        <v>12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1</v>
      </c>
      <c r="BE126" s="1">
        <v>1</v>
      </c>
      <c r="BF126" s="1">
        <v>2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3"/>
    </row>
    <row r="127" spans="1:77" outlineLevel="2" x14ac:dyDescent="0.25">
      <c r="A127" s="1" t="s">
        <v>120</v>
      </c>
      <c r="B127" s="1" t="s">
        <v>137</v>
      </c>
      <c r="C127" s="1">
        <v>145</v>
      </c>
      <c r="D127" s="1">
        <v>0</v>
      </c>
      <c r="E127" s="1">
        <v>2</v>
      </c>
      <c r="F127" s="1">
        <v>1</v>
      </c>
      <c r="G127" s="1">
        <v>1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1</v>
      </c>
      <c r="T127" s="1">
        <v>32</v>
      </c>
      <c r="U127" s="1">
        <v>0</v>
      </c>
      <c r="V127" s="1">
        <v>0</v>
      </c>
      <c r="W127" s="1">
        <v>5</v>
      </c>
      <c r="X127" s="1">
        <v>1</v>
      </c>
      <c r="Y127" s="1">
        <v>0</v>
      </c>
      <c r="Z127" s="1">
        <v>0</v>
      </c>
      <c r="AA127" s="1">
        <v>6</v>
      </c>
      <c r="AB127" s="1">
        <v>3</v>
      </c>
      <c r="AC127" s="1">
        <v>0</v>
      </c>
      <c r="AD127" s="1">
        <v>0</v>
      </c>
      <c r="AE127" s="1">
        <v>1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1</v>
      </c>
      <c r="AL127" s="1">
        <v>66</v>
      </c>
      <c r="AM127" s="1">
        <v>1</v>
      </c>
      <c r="AN127" s="1">
        <v>1</v>
      </c>
      <c r="AO127" s="1">
        <v>7</v>
      </c>
      <c r="AP127" s="1">
        <v>0</v>
      </c>
      <c r="AQ127" s="1">
        <v>1</v>
      </c>
      <c r="AR127" s="1">
        <v>0</v>
      </c>
      <c r="AS127" s="1">
        <v>0</v>
      </c>
      <c r="AT127" s="1">
        <v>0</v>
      </c>
      <c r="AU127" s="1">
        <v>7</v>
      </c>
      <c r="AV127" s="1">
        <v>0</v>
      </c>
      <c r="AW127" s="1">
        <v>0</v>
      </c>
      <c r="AX127" s="1">
        <v>0</v>
      </c>
      <c r="AY127" s="1">
        <v>1</v>
      </c>
      <c r="AZ127" s="1">
        <v>0</v>
      </c>
      <c r="BA127" s="1">
        <v>0</v>
      </c>
      <c r="BB127" s="1">
        <v>0</v>
      </c>
      <c r="BC127" s="1">
        <v>0</v>
      </c>
      <c r="BD127" s="1">
        <v>2</v>
      </c>
      <c r="BE127" s="1">
        <v>1</v>
      </c>
      <c r="BF127" s="1">
        <v>2</v>
      </c>
      <c r="BG127" s="1">
        <v>0</v>
      </c>
      <c r="BH127" s="1">
        <v>0</v>
      </c>
      <c r="BI127" s="1">
        <v>1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3"/>
    </row>
    <row r="128" spans="1:77" outlineLevel="2" x14ac:dyDescent="0.25">
      <c r="A128" s="1" t="s">
        <v>120</v>
      </c>
      <c r="B128" s="1" t="s">
        <v>138</v>
      </c>
      <c r="C128" s="1">
        <v>174</v>
      </c>
      <c r="D128" s="1">
        <v>10</v>
      </c>
      <c r="E128" s="1">
        <v>2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1</v>
      </c>
      <c r="L128" s="1">
        <v>0</v>
      </c>
      <c r="M128" s="1">
        <v>0</v>
      </c>
      <c r="N128" s="1">
        <v>1</v>
      </c>
      <c r="O128" s="1">
        <v>0</v>
      </c>
      <c r="P128" s="1">
        <v>0</v>
      </c>
      <c r="Q128" s="1">
        <v>0</v>
      </c>
      <c r="R128" s="1">
        <v>1</v>
      </c>
      <c r="S128" s="1">
        <v>2</v>
      </c>
      <c r="T128" s="1">
        <v>38</v>
      </c>
      <c r="U128" s="1">
        <v>0</v>
      </c>
      <c r="V128" s="1">
        <v>0</v>
      </c>
      <c r="W128" s="1">
        <v>2</v>
      </c>
      <c r="X128" s="1">
        <v>0</v>
      </c>
      <c r="Y128" s="1">
        <v>1</v>
      </c>
      <c r="Z128" s="1">
        <v>0</v>
      </c>
      <c r="AA128" s="1">
        <v>5</v>
      </c>
      <c r="AB128" s="1">
        <v>5</v>
      </c>
      <c r="AC128" s="1">
        <v>0</v>
      </c>
      <c r="AD128" s="1">
        <v>5</v>
      </c>
      <c r="AE128" s="1">
        <v>0</v>
      </c>
      <c r="AF128" s="1">
        <v>1</v>
      </c>
      <c r="AG128" s="1">
        <v>0</v>
      </c>
      <c r="AH128" s="1">
        <v>0</v>
      </c>
      <c r="AI128" s="1">
        <v>0</v>
      </c>
      <c r="AJ128" s="1">
        <v>0</v>
      </c>
      <c r="AK128" s="1">
        <v>2</v>
      </c>
      <c r="AL128" s="1">
        <v>71</v>
      </c>
      <c r="AM128" s="1">
        <v>0</v>
      </c>
      <c r="AN128" s="1">
        <v>0</v>
      </c>
      <c r="AO128" s="1">
        <v>6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7</v>
      </c>
      <c r="AV128" s="1">
        <v>2</v>
      </c>
      <c r="AW128" s="1">
        <v>0</v>
      </c>
      <c r="AX128" s="1">
        <v>1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2</v>
      </c>
      <c r="BE128" s="1">
        <v>0</v>
      </c>
      <c r="BF128" s="1">
        <v>8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3"/>
    </row>
    <row r="129" spans="1:145" outlineLevel="2" x14ac:dyDescent="0.25">
      <c r="A129" s="1" t="s">
        <v>120</v>
      </c>
      <c r="B129" s="1" t="s">
        <v>139</v>
      </c>
      <c r="C129" s="1">
        <v>214</v>
      </c>
      <c r="D129" s="1">
        <v>2</v>
      </c>
      <c r="E129" s="1">
        <v>3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1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</v>
      </c>
      <c r="T129" s="1">
        <v>53</v>
      </c>
      <c r="U129" s="1">
        <v>1</v>
      </c>
      <c r="V129" s="1">
        <v>0</v>
      </c>
      <c r="W129" s="1">
        <v>9</v>
      </c>
      <c r="X129" s="1">
        <v>0</v>
      </c>
      <c r="Y129" s="1">
        <v>2</v>
      </c>
      <c r="Z129" s="1">
        <v>0</v>
      </c>
      <c r="AA129" s="1">
        <v>10</v>
      </c>
      <c r="AB129" s="1">
        <v>3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1</v>
      </c>
      <c r="AI129" s="1">
        <v>0</v>
      </c>
      <c r="AJ129" s="1">
        <v>0</v>
      </c>
      <c r="AK129" s="1">
        <v>0</v>
      </c>
      <c r="AL129" s="1">
        <v>90</v>
      </c>
      <c r="AM129" s="1">
        <v>1</v>
      </c>
      <c r="AN129" s="1">
        <v>4</v>
      </c>
      <c r="AO129" s="1">
        <v>13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7</v>
      </c>
      <c r="AV129" s="1">
        <v>1</v>
      </c>
      <c r="AW129" s="1">
        <v>0</v>
      </c>
      <c r="AX129" s="1">
        <v>0</v>
      </c>
      <c r="AY129" s="1">
        <v>1</v>
      </c>
      <c r="AZ129" s="1">
        <v>1</v>
      </c>
      <c r="BA129" s="1">
        <v>0</v>
      </c>
      <c r="BB129" s="1">
        <v>0</v>
      </c>
      <c r="BC129" s="1">
        <v>1</v>
      </c>
      <c r="BD129" s="1">
        <v>2</v>
      </c>
      <c r="BE129" s="1">
        <v>1</v>
      </c>
      <c r="BF129" s="1">
        <v>2</v>
      </c>
      <c r="BG129" s="1">
        <v>0</v>
      </c>
      <c r="BH129" s="1">
        <v>0</v>
      </c>
      <c r="BI129" s="1">
        <v>1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3"/>
    </row>
    <row r="130" spans="1:145" outlineLevel="2" x14ac:dyDescent="0.25">
      <c r="A130" s="1" t="s">
        <v>120</v>
      </c>
      <c r="B130" s="1" t="s">
        <v>140</v>
      </c>
      <c r="C130" s="1">
        <v>234</v>
      </c>
      <c r="D130" s="1">
        <v>1</v>
      </c>
      <c r="E130" s="1">
        <v>3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6</v>
      </c>
      <c r="S130" s="1">
        <v>3</v>
      </c>
      <c r="T130" s="1">
        <v>46</v>
      </c>
      <c r="U130" s="1">
        <v>0</v>
      </c>
      <c r="V130" s="1">
        <v>1</v>
      </c>
      <c r="W130" s="1">
        <v>6</v>
      </c>
      <c r="X130" s="1">
        <v>0</v>
      </c>
      <c r="Y130" s="1">
        <v>0</v>
      </c>
      <c r="Z130" s="1">
        <v>0</v>
      </c>
      <c r="AA130" s="1">
        <v>15</v>
      </c>
      <c r="AB130" s="1">
        <v>4</v>
      </c>
      <c r="AC130" s="1">
        <v>0</v>
      </c>
      <c r="AD130" s="1">
        <v>1</v>
      </c>
      <c r="AE130" s="1">
        <v>0</v>
      </c>
      <c r="AF130" s="1">
        <v>0</v>
      </c>
      <c r="AG130" s="1">
        <v>0</v>
      </c>
      <c r="AH130" s="1">
        <v>2</v>
      </c>
      <c r="AI130" s="1">
        <v>2</v>
      </c>
      <c r="AJ130" s="1">
        <v>0</v>
      </c>
      <c r="AK130" s="1">
        <v>7</v>
      </c>
      <c r="AL130" s="1">
        <v>110</v>
      </c>
      <c r="AM130" s="1">
        <v>0</v>
      </c>
      <c r="AN130" s="1">
        <v>1</v>
      </c>
      <c r="AO130" s="1">
        <v>6</v>
      </c>
      <c r="AP130" s="1">
        <v>0</v>
      </c>
      <c r="AQ130" s="1">
        <v>1</v>
      </c>
      <c r="AR130" s="1">
        <v>1</v>
      </c>
      <c r="AS130" s="1">
        <v>0</v>
      </c>
      <c r="AT130" s="1">
        <v>0</v>
      </c>
      <c r="AU130" s="1">
        <v>12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1</v>
      </c>
      <c r="BD130" s="1">
        <v>1</v>
      </c>
      <c r="BE130" s="1">
        <v>1</v>
      </c>
      <c r="BF130" s="1">
        <v>3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3"/>
    </row>
    <row r="131" spans="1:145" outlineLevel="2" x14ac:dyDescent="0.25">
      <c r="A131" s="1" t="s">
        <v>120</v>
      </c>
      <c r="B131" s="1" t="s">
        <v>141</v>
      </c>
      <c r="C131" s="1">
        <v>115</v>
      </c>
      <c r="D131" s="1">
        <v>3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1</v>
      </c>
      <c r="M131" s="1">
        <v>0</v>
      </c>
      <c r="N131" s="1">
        <v>1</v>
      </c>
      <c r="O131" s="1">
        <v>0</v>
      </c>
      <c r="P131" s="1">
        <v>0</v>
      </c>
      <c r="Q131" s="1">
        <v>0</v>
      </c>
      <c r="R131" s="1">
        <v>2</v>
      </c>
      <c r="S131" s="1">
        <v>0</v>
      </c>
      <c r="T131" s="1">
        <v>24</v>
      </c>
      <c r="U131" s="1">
        <v>1</v>
      </c>
      <c r="V131" s="1">
        <v>0</v>
      </c>
      <c r="W131" s="1">
        <v>5</v>
      </c>
      <c r="X131" s="1">
        <v>0</v>
      </c>
      <c r="Y131" s="1">
        <v>0</v>
      </c>
      <c r="Z131" s="1">
        <v>0</v>
      </c>
      <c r="AA131" s="1">
        <v>5</v>
      </c>
      <c r="AB131" s="1">
        <v>6</v>
      </c>
      <c r="AC131" s="1">
        <v>0</v>
      </c>
      <c r="AD131" s="1">
        <v>1</v>
      </c>
      <c r="AE131" s="1">
        <v>0</v>
      </c>
      <c r="AF131" s="1">
        <v>0</v>
      </c>
      <c r="AG131" s="1">
        <v>0</v>
      </c>
      <c r="AH131" s="1">
        <v>1</v>
      </c>
      <c r="AI131" s="1">
        <v>0</v>
      </c>
      <c r="AJ131" s="1">
        <v>1</v>
      </c>
      <c r="AK131" s="1">
        <v>0</v>
      </c>
      <c r="AL131" s="1">
        <v>48</v>
      </c>
      <c r="AM131" s="1">
        <v>1</v>
      </c>
      <c r="AN131" s="1">
        <v>1</v>
      </c>
      <c r="AO131" s="1">
        <v>5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5</v>
      </c>
      <c r="AV131" s="1">
        <v>0</v>
      </c>
      <c r="AW131" s="1">
        <v>0</v>
      </c>
      <c r="AX131" s="1">
        <v>0</v>
      </c>
      <c r="AY131" s="1">
        <v>0</v>
      </c>
      <c r="AZ131" s="1">
        <v>1</v>
      </c>
      <c r="BA131" s="1">
        <v>0</v>
      </c>
      <c r="BB131" s="1">
        <v>0</v>
      </c>
      <c r="BC131" s="1">
        <v>0</v>
      </c>
      <c r="BD131" s="1">
        <v>1</v>
      </c>
      <c r="BE131" s="1">
        <v>1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3"/>
    </row>
    <row r="132" spans="1:145" ht="13" outlineLevel="1" x14ac:dyDescent="0.3">
      <c r="A132" s="28" t="s">
        <v>258</v>
      </c>
      <c r="C132" s="1">
        <f>SUBTOTAL(9,C110:C131)</f>
        <v>2500</v>
      </c>
      <c r="D132" s="1">
        <f>SUBTOTAL(9,D110:D131)</f>
        <v>51</v>
      </c>
      <c r="E132" s="1">
        <f>SUBTOTAL(9,E110:E131)</f>
        <v>26</v>
      </c>
      <c r="F132" s="1">
        <f>SUBTOTAL(9,F110:F131)</f>
        <v>6</v>
      </c>
      <c r="G132" s="1">
        <f>SUBTOTAL(9,G110:G131)</f>
        <v>7</v>
      </c>
      <c r="H132" s="1">
        <f>SUBTOTAL(9,H110:H131)</f>
        <v>1</v>
      </c>
      <c r="I132" s="1">
        <f>SUBTOTAL(9,I110:I131)</f>
        <v>6</v>
      </c>
      <c r="J132" s="1">
        <f>SUBTOTAL(9,J110:J131)</f>
        <v>1</v>
      </c>
      <c r="K132" s="1">
        <f>SUBTOTAL(9,K110:K131)</f>
        <v>11</v>
      </c>
      <c r="L132" s="1">
        <f>SUBTOTAL(9,L110:L131)</f>
        <v>8</v>
      </c>
      <c r="M132" s="1">
        <f>SUBTOTAL(9,M110:M131)</f>
        <v>1</v>
      </c>
      <c r="N132" s="1">
        <f>SUBTOTAL(9,N110:N131)</f>
        <v>7</v>
      </c>
      <c r="O132" s="1">
        <f>SUBTOTAL(9,O110:O131)</f>
        <v>4</v>
      </c>
      <c r="P132" s="1">
        <f>SUBTOTAL(9,P110:P131)</f>
        <v>1</v>
      </c>
      <c r="Q132" s="1">
        <f>SUBTOTAL(9,Q110:Q131)</f>
        <v>0</v>
      </c>
      <c r="R132" s="1">
        <f>SUBTOTAL(9,R110:R131)</f>
        <v>13</v>
      </c>
      <c r="S132" s="1">
        <f>SUBTOTAL(9,S110:S131)</f>
        <v>11</v>
      </c>
      <c r="T132" s="1">
        <f>SUBTOTAL(9,T110:T131)</f>
        <v>577</v>
      </c>
      <c r="U132" s="1">
        <f>SUBTOTAL(9,U110:U131)</f>
        <v>6</v>
      </c>
      <c r="V132" s="1">
        <f>SUBTOTAL(9,V110:V131)</f>
        <v>2</v>
      </c>
      <c r="W132" s="1">
        <f>SUBTOTAL(9,W110:W131)</f>
        <v>71</v>
      </c>
      <c r="X132" s="1">
        <f>SUBTOTAL(9,X110:X131)</f>
        <v>2</v>
      </c>
      <c r="Y132" s="1">
        <f>SUBTOTAL(9,Y110:Y131)</f>
        <v>7</v>
      </c>
      <c r="Z132" s="1">
        <f>SUBTOTAL(9,Z110:Z131)</f>
        <v>4</v>
      </c>
      <c r="AA132" s="1">
        <f>SUBTOTAL(9,AA110:AA131)</f>
        <v>110</v>
      </c>
      <c r="AB132" s="1">
        <f>SUBTOTAL(9,AB110:AB131)</f>
        <v>61</v>
      </c>
      <c r="AC132" s="1">
        <f>SUBTOTAL(9,AC110:AC131)</f>
        <v>0</v>
      </c>
      <c r="AD132" s="1">
        <f>SUBTOTAL(9,AD110:AD131)</f>
        <v>12</v>
      </c>
      <c r="AE132" s="1">
        <f>SUBTOTAL(9,AE110:AE131)</f>
        <v>1</v>
      </c>
      <c r="AF132" s="1">
        <f>SUBTOTAL(9,AF110:AF131)</f>
        <v>1</v>
      </c>
      <c r="AG132" s="1">
        <f>SUBTOTAL(9,AG110:AG131)</f>
        <v>0</v>
      </c>
      <c r="AH132" s="1">
        <f>SUBTOTAL(9,AH110:AH131)</f>
        <v>11</v>
      </c>
      <c r="AI132" s="1">
        <f>SUBTOTAL(9,AI110:AI131)</f>
        <v>2</v>
      </c>
      <c r="AJ132" s="1">
        <f>SUBTOTAL(9,AJ110:AJ131)</f>
        <v>1</v>
      </c>
      <c r="AK132" s="1">
        <f>SUBTOTAL(9,AK110:AK131)</f>
        <v>18</v>
      </c>
      <c r="AL132" s="1">
        <f>SUBTOTAL(9,AL110:AL131)</f>
        <v>1060</v>
      </c>
      <c r="AM132" s="1">
        <f>SUBTOTAL(9,AM110:AM131)</f>
        <v>8</v>
      </c>
      <c r="AN132" s="1">
        <f>SUBTOTAL(9,AN110:AN131)</f>
        <v>21</v>
      </c>
      <c r="AO132" s="1">
        <f>SUBTOTAL(9,AO110:AO131)</f>
        <v>134</v>
      </c>
      <c r="AP132" s="1">
        <f>SUBTOTAL(9,AP110:AP131)</f>
        <v>0</v>
      </c>
      <c r="AQ132" s="1">
        <f>SUBTOTAL(9,AQ110:AQ131)</f>
        <v>12</v>
      </c>
      <c r="AR132" s="1">
        <f>SUBTOTAL(9,AR110:AR131)</f>
        <v>11</v>
      </c>
      <c r="AS132" s="1">
        <f>SUBTOTAL(9,AS110:AS131)</f>
        <v>1</v>
      </c>
      <c r="AT132" s="1">
        <f>SUBTOTAL(9,AT110:AT131)</f>
        <v>2</v>
      </c>
      <c r="AU132" s="1">
        <f>SUBTOTAL(9,AU110:AU131)</f>
        <v>106</v>
      </c>
      <c r="AV132" s="1">
        <f>SUBTOTAL(9,AV110:AV131)</f>
        <v>6</v>
      </c>
      <c r="AW132" s="1">
        <f>SUBTOTAL(9,AW110:AW131)</f>
        <v>0</v>
      </c>
      <c r="AX132" s="1">
        <f>SUBTOTAL(9,AX110:AX131)</f>
        <v>1</v>
      </c>
      <c r="AY132" s="1">
        <f>SUBTOTAL(9,AY110:AY131)</f>
        <v>4</v>
      </c>
      <c r="AZ132" s="1">
        <f>SUBTOTAL(9,AZ110:AZ131)</f>
        <v>6</v>
      </c>
      <c r="BA132" s="1">
        <f>SUBTOTAL(9,BA110:BA131)</f>
        <v>3</v>
      </c>
      <c r="BB132" s="1">
        <f>SUBTOTAL(9,BB110:BB131)</f>
        <v>0</v>
      </c>
      <c r="BC132" s="1">
        <f>SUBTOTAL(9,BC110:BC131)</f>
        <v>4</v>
      </c>
      <c r="BD132" s="1">
        <f>SUBTOTAL(9,BD110:BD131)</f>
        <v>17</v>
      </c>
      <c r="BE132" s="1">
        <f>SUBTOTAL(9,BE110:BE131)</f>
        <v>12</v>
      </c>
      <c r="BF132" s="1">
        <f>SUBTOTAL(9,BF110:BF131)</f>
        <v>47</v>
      </c>
      <c r="BG132" s="1">
        <f>SUBTOTAL(9,BG110:BG131)</f>
        <v>0</v>
      </c>
      <c r="BH132" s="1">
        <f>SUBTOTAL(9,BH110:BH131)</f>
        <v>0</v>
      </c>
      <c r="BI132" s="1">
        <f>SUBTOTAL(9,BI110:BI131)</f>
        <v>3</v>
      </c>
      <c r="BJ132" s="1">
        <f>SUBTOTAL(9,BJ110:BJ131)</f>
        <v>0</v>
      </c>
      <c r="BK132" s="1">
        <f>SUBTOTAL(9,BK110:BK131)</f>
        <v>0</v>
      </c>
      <c r="BL132" s="1">
        <f>SUBTOTAL(9,BL110:BL131)</f>
        <v>0</v>
      </c>
      <c r="BM132" s="1">
        <f>SUBTOTAL(9,BM110:BM131)</f>
        <v>0</v>
      </c>
      <c r="BN132" s="1">
        <f>SUBTOTAL(9,BN110:BN131)</f>
        <v>0</v>
      </c>
      <c r="BO132" s="1">
        <f>SUBTOTAL(9,BO110:BO131)</f>
        <v>0</v>
      </c>
      <c r="BP132" s="1">
        <f>SUBTOTAL(9,BP110:BP131)</f>
        <v>1</v>
      </c>
      <c r="BQ132" s="1">
        <f>SUBTOTAL(9,BQ110:BQ131)</f>
        <v>0</v>
      </c>
      <c r="BR132" s="1">
        <f>SUBTOTAL(9,BR110:BR131)</f>
        <v>0</v>
      </c>
      <c r="BS132" s="1">
        <f>SUBTOTAL(9,BS110:BS131)</f>
        <v>0</v>
      </c>
      <c r="BT132" s="1">
        <f>SUBTOTAL(9,BT110:BT131)</f>
        <v>0</v>
      </c>
      <c r="BU132" s="1">
        <f>SUBTOTAL(9,BU110:BU131)</f>
        <v>1</v>
      </c>
      <c r="BV132" s="1">
        <f>SUBTOTAL(9,BV110:BV131)</f>
        <v>0</v>
      </c>
      <c r="BW132" s="1">
        <f>SUBTOTAL(9,BW110:BW131)</f>
        <v>0</v>
      </c>
      <c r="BX132" s="1">
        <f>SUBTOTAL(9,BX110:BX131)</f>
        <v>0</v>
      </c>
      <c r="BY132" s="3"/>
    </row>
    <row r="133" spans="1:145" ht="13" x14ac:dyDescent="0.3">
      <c r="A133" s="28" t="s">
        <v>259</v>
      </c>
      <c r="C133" s="1">
        <f>SUBTOTAL(9,C2:C131)</f>
        <v>20233</v>
      </c>
      <c r="D133" s="1">
        <f>SUBTOTAL(9,D2:D131)</f>
        <v>1140</v>
      </c>
      <c r="E133" s="1">
        <f>SUBTOTAL(9,E2:E131)</f>
        <v>182</v>
      </c>
      <c r="F133" s="1">
        <f>SUBTOTAL(9,F2:F131)</f>
        <v>66</v>
      </c>
      <c r="G133" s="1">
        <f>SUBTOTAL(9,G2:G131)</f>
        <v>77</v>
      </c>
      <c r="H133" s="1">
        <f>SUBTOTAL(9,H2:H131)</f>
        <v>9</v>
      </c>
      <c r="I133" s="1">
        <f>SUBTOTAL(9,I2:I131)</f>
        <v>46</v>
      </c>
      <c r="J133" s="1">
        <f>SUBTOTAL(9,J2:J131)</f>
        <v>19</v>
      </c>
      <c r="K133" s="1">
        <f>SUBTOTAL(9,K2:K131)</f>
        <v>108</v>
      </c>
      <c r="L133" s="1">
        <f>SUBTOTAL(9,L2:L131)</f>
        <v>80</v>
      </c>
      <c r="M133" s="1">
        <f>SUBTOTAL(9,M2:M131)</f>
        <v>23</v>
      </c>
      <c r="N133" s="1">
        <f>SUBTOTAL(9,N2:N131)</f>
        <v>39</v>
      </c>
      <c r="O133" s="1">
        <f>SUBTOTAL(9,O2:O131)</f>
        <v>13</v>
      </c>
      <c r="P133" s="1">
        <f>SUBTOTAL(9,P2:P131)</f>
        <v>30</v>
      </c>
      <c r="Q133" s="1">
        <f>SUBTOTAL(9,Q2:Q131)</f>
        <v>12</v>
      </c>
      <c r="R133" s="1">
        <f>SUBTOTAL(9,R2:R131)</f>
        <v>95</v>
      </c>
      <c r="S133" s="1">
        <f>SUBTOTAL(9,S2:S131)</f>
        <v>77</v>
      </c>
      <c r="T133" s="1">
        <f>SUBTOTAL(9,T2:T131)</f>
        <v>4919</v>
      </c>
      <c r="U133" s="1">
        <f>SUBTOTAL(9,U2:U131)</f>
        <v>44</v>
      </c>
      <c r="V133" s="1">
        <f>SUBTOTAL(9,V2:V131)</f>
        <v>18</v>
      </c>
      <c r="W133" s="1">
        <f>SUBTOTAL(9,W2:W131)</f>
        <v>575</v>
      </c>
      <c r="X133" s="1">
        <f>SUBTOTAL(9,X2:X131)</f>
        <v>24</v>
      </c>
      <c r="Y133" s="1">
        <f>SUBTOTAL(9,Y2:Y131)</f>
        <v>17</v>
      </c>
      <c r="Z133" s="1">
        <f>SUBTOTAL(9,Z2:Z131)</f>
        <v>17</v>
      </c>
      <c r="AA133" s="1">
        <f>SUBTOTAL(9,AA2:AA131)</f>
        <v>671</v>
      </c>
      <c r="AB133" s="1">
        <f>SUBTOTAL(9,AB2:AB131)</f>
        <v>304</v>
      </c>
      <c r="AC133" s="1">
        <f>SUBTOTAL(9,AC2:AC131)</f>
        <v>3</v>
      </c>
      <c r="AD133" s="1">
        <f>SUBTOTAL(9,AD2:AD131)</f>
        <v>34</v>
      </c>
      <c r="AE133" s="1">
        <f>SUBTOTAL(9,AE2:AE131)</f>
        <v>6</v>
      </c>
      <c r="AF133" s="1">
        <f>SUBTOTAL(9,AF2:AF131)</f>
        <v>9</v>
      </c>
      <c r="AG133" s="1">
        <f>SUBTOTAL(9,AG2:AG131)</f>
        <v>6</v>
      </c>
      <c r="AH133" s="1">
        <f>SUBTOTAL(9,AH2:AH131)</f>
        <v>92</v>
      </c>
      <c r="AI133" s="1">
        <f>SUBTOTAL(9,AI2:AI131)</f>
        <v>77</v>
      </c>
      <c r="AJ133" s="1">
        <f>SUBTOTAL(9,AJ2:AJ131)</f>
        <v>5</v>
      </c>
      <c r="AK133" s="1">
        <f>SUBTOTAL(9,AK2:AK131)</f>
        <v>170</v>
      </c>
      <c r="AL133" s="1">
        <f>SUBTOTAL(9,AL2:AL131)</f>
        <v>8137</v>
      </c>
      <c r="AM133" s="1">
        <f>SUBTOTAL(9,AM2:AM131)</f>
        <v>55</v>
      </c>
      <c r="AN133" s="1">
        <f>SUBTOTAL(9,AN2:AN131)</f>
        <v>231</v>
      </c>
      <c r="AO133" s="1">
        <f>SUBTOTAL(9,AO2:AO131)</f>
        <v>864</v>
      </c>
      <c r="AP133" s="1">
        <f>SUBTOTAL(9,AP2:AP131)</f>
        <v>4</v>
      </c>
      <c r="AQ133" s="1">
        <f>SUBTOTAL(9,AQ2:AQ131)</f>
        <v>97</v>
      </c>
      <c r="AR133" s="1">
        <f>SUBTOTAL(9,AR2:AR131)</f>
        <v>99</v>
      </c>
      <c r="AS133" s="1">
        <f>SUBTOTAL(9,AS2:AS131)</f>
        <v>44</v>
      </c>
      <c r="AT133" s="1">
        <f>SUBTOTAL(9,AT2:AT131)</f>
        <v>6</v>
      </c>
      <c r="AU133" s="1">
        <f>SUBTOTAL(9,AU2:AU131)</f>
        <v>656</v>
      </c>
      <c r="AV133" s="1">
        <f>SUBTOTAL(9,AV2:AV131)</f>
        <v>23</v>
      </c>
      <c r="AW133" s="1">
        <f>SUBTOTAL(9,AW2:AW131)</f>
        <v>8</v>
      </c>
      <c r="AX133" s="1">
        <f>SUBTOTAL(9,AX2:AX131)</f>
        <v>26</v>
      </c>
      <c r="AY133" s="1">
        <f>SUBTOTAL(9,AY2:AY131)</f>
        <v>49</v>
      </c>
      <c r="AZ133" s="1">
        <f>SUBTOTAL(9,AZ2:AZ131)</f>
        <v>20</v>
      </c>
      <c r="BA133" s="1">
        <f>SUBTOTAL(9,BA2:BA131)</f>
        <v>19</v>
      </c>
      <c r="BB133" s="1">
        <f>SUBTOTAL(9,BB2:BB131)</f>
        <v>3</v>
      </c>
      <c r="BC133" s="1">
        <f>SUBTOTAL(9,BC2:BC131)</f>
        <v>24</v>
      </c>
      <c r="BD133" s="1">
        <f>SUBTOTAL(9,BD2:BD131)</f>
        <v>146</v>
      </c>
      <c r="BE133" s="1">
        <f>SUBTOTAL(9,BE2:BE131)</f>
        <v>74</v>
      </c>
      <c r="BF133" s="1">
        <f>SUBTOTAL(9,BF2:BF131)</f>
        <v>593</v>
      </c>
      <c r="BG133" s="1">
        <f>SUBTOTAL(9,BG2:BG131)</f>
        <v>2</v>
      </c>
      <c r="BH133" s="1">
        <f>SUBTOTAL(9,BH2:BH131)</f>
        <v>6</v>
      </c>
      <c r="BI133" s="1">
        <f>SUBTOTAL(9,BI2:BI131)</f>
        <v>16</v>
      </c>
      <c r="BJ133" s="1">
        <f>SUBTOTAL(9,BJ2:BJ131)</f>
        <v>1</v>
      </c>
      <c r="BK133" s="1">
        <f>SUBTOTAL(9,BK2:BK131)</f>
        <v>5</v>
      </c>
      <c r="BL133" s="1">
        <f>SUBTOTAL(9,BL2:BL131)</f>
        <v>1</v>
      </c>
      <c r="BM133" s="1">
        <f>SUBTOTAL(9,BM2:BM131)</f>
        <v>1</v>
      </c>
      <c r="BN133" s="1">
        <f>SUBTOTAL(9,BN2:BN131)</f>
        <v>3</v>
      </c>
      <c r="BO133" s="1">
        <f>SUBTOTAL(9,BO2:BO131)</f>
        <v>3</v>
      </c>
      <c r="BP133" s="1">
        <f>SUBTOTAL(9,BP2:BP131)</f>
        <v>1</v>
      </c>
      <c r="BQ133" s="1">
        <f>SUBTOTAL(9,BQ2:BQ131)</f>
        <v>1</v>
      </c>
      <c r="BR133" s="1">
        <f>SUBTOTAL(9,BR2:BR131)</f>
        <v>2</v>
      </c>
      <c r="BS133" s="1">
        <f>SUBTOTAL(9,BS2:BS131)</f>
        <v>1</v>
      </c>
      <c r="BT133" s="1">
        <f>SUBTOTAL(9,BT2:BT131)</f>
        <v>1</v>
      </c>
      <c r="BU133" s="1">
        <f>SUBTOTAL(9,BU2:BU131)</f>
        <v>1</v>
      </c>
      <c r="BV133" s="1">
        <f>SUBTOTAL(9,BV2:BV131)</f>
        <v>1</v>
      </c>
      <c r="BW133" s="1">
        <f>SUBTOTAL(9,BW2:BW131)</f>
        <v>1</v>
      </c>
      <c r="BX133" s="1">
        <f>SUBTOTAL(9,BX2:BX131)</f>
        <v>1</v>
      </c>
      <c r="BY133" s="3"/>
    </row>
    <row r="134" spans="1:145" x14ac:dyDescent="0.25">
      <c r="BY134" s="3"/>
    </row>
    <row r="135" spans="1:145" x14ac:dyDescent="0.25">
      <c r="BY135" s="3"/>
    </row>
    <row r="136" spans="1:145" x14ac:dyDescent="0.25">
      <c r="CF136" s="3"/>
    </row>
    <row r="137" spans="1:145" x14ac:dyDescent="0.25">
      <c r="CP137" s="3"/>
    </row>
    <row r="138" spans="1:145" x14ac:dyDescent="0.25">
      <c r="DE138" s="3"/>
    </row>
    <row r="140" spans="1:145" x14ac:dyDescent="0.25">
      <c r="EF140" s="3"/>
      <c r="EG140" s="3"/>
      <c r="EH140" s="3"/>
      <c r="EI140" s="3"/>
      <c r="EJ140" s="3"/>
      <c r="EK140" s="3"/>
      <c r="EL140" s="3"/>
      <c r="EM140" s="3"/>
      <c r="EN140" s="3"/>
      <c r="EO140" s="3"/>
    </row>
  </sheetData>
  <phoneticPr fontId="2" type="noConversion"/>
  <pageMargins left="0.16" right="0.16" top="0.75093750000000004" bottom="0.39" header="0.16" footer="0.16"/>
  <pageSetup scale="89" orientation="portrait" r:id="rId1"/>
  <headerFooter alignWithMargins="0">
    <oddHeader>&amp;C&amp;"Arial,Bold"&amp;12CPS Accountability - Perpetrator / Victim Relationship&amp;10
&amp;11 04/01/2020 Thru 06/30/2020
Data As Of 10/01/2020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Referrals</vt:lpstr>
      <vt:lpstr>Agency</vt:lpstr>
      <vt:lpstr>Appeals</vt:lpstr>
      <vt:lpstr>Type of Abuse</vt:lpstr>
      <vt:lpstr>Sex</vt:lpstr>
      <vt:lpstr>Age</vt:lpstr>
      <vt:lpstr>Race</vt:lpstr>
      <vt:lpstr>Relationships</vt:lpstr>
      <vt:lpstr>Age!Accountability</vt:lpstr>
      <vt:lpstr>Agency!Accountability</vt:lpstr>
      <vt:lpstr>Appeals!Accountability</vt:lpstr>
      <vt:lpstr>Race!Accountability</vt:lpstr>
      <vt:lpstr>Relationships!Accountability</vt:lpstr>
      <vt:lpstr>Sex!Accountability</vt:lpstr>
      <vt:lpstr>'Type of Abuse'!Accountability</vt:lpstr>
      <vt:lpstr>Age!Print_Area</vt:lpstr>
      <vt:lpstr>Agency!Print_Area</vt:lpstr>
      <vt:lpstr>Appeals!Print_Area</vt:lpstr>
      <vt:lpstr>Race!Print_Area</vt:lpstr>
      <vt:lpstr>Referrals!Print_Area</vt:lpstr>
      <vt:lpstr>Relationships!Print_Area</vt:lpstr>
      <vt:lpstr>Sex!Print_Area</vt:lpstr>
      <vt:lpstr>'Type of Abuse'!Print_Area</vt:lpstr>
      <vt:lpstr>Age!Print_Titles</vt:lpstr>
      <vt:lpstr>Agency!Print_Titles</vt:lpstr>
      <vt:lpstr>Appeals!Print_Titles</vt:lpstr>
      <vt:lpstr>Race!Print_Titles</vt:lpstr>
      <vt:lpstr>Referrals!Print_Titles</vt:lpstr>
      <vt:lpstr>Relationships!Print_Titles</vt:lpstr>
      <vt:lpstr>Sex!Print_Titles</vt:lpstr>
      <vt:lpstr>'Type of Abuse'!Print_Titles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2010-04-07T19:09:04Z</cp:lastPrinted>
  <dcterms:created xsi:type="dcterms:W3CDTF">1996-10-14T23:33:28Z</dcterms:created>
  <dcterms:modified xsi:type="dcterms:W3CDTF">2020-10-12T15:25:13Z</dcterms:modified>
</cp:coreProperties>
</file>